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https://mnsdorg-my.sharepoint.com/personal/clee_mnsd_org/Documents/Desktop/"/>
    </mc:Choice>
  </mc:AlternateContent>
  <xr:revisionPtr revIDLastSave="2" documentId="8_{1535A78F-5C65-46BD-88EE-2B031215CDBF}" xr6:coauthVersionLast="47" xr6:coauthVersionMax="47" xr10:uidLastSave="{FE05A553-D4B8-4F4E-B568-B0BBAF69FEEA}"/>
  <bookViews>
    <workbookView xWindow="-120" yWindow="-120" windowWidth="29040" windowHeight="15960" tabRatio="754" firstSheet="1"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s="1"/>
  <c r="K20" i="6"/>
  <c r="P4355" i="13" s="1"/>
  <c r="K21" i="6"/>
  <c r="P4366" i="13"/>
  <c r="K22" i="6"/>
  <c r="P4377" i="13" s="1"/>
  <c r="K23" i="6"/>
  <c r="P4388" i="13"/>
  <c r="K24" i="6"/>
  <c r="P4399" i="13" s="1"/>
  <c r="K25" i="6"/>
  <c r="P4410" i="13" s="1"/>
  <c r="K26" i="6"/>
  <c r="P4421" i="13"/>
  <c r="K27" i="6"/>
  <c r="P4432" i="13" s="1"/>
  <c r="K28" i="6"/>
  <c r="P4443" i="13" s="1"/>
  <c r="K29" i="6"/>
  <c r="P4454" i="13"/>
  <c r="K30" i="6"/>
  <c r="P4465" i="13" s="1"/>
  <c r="K31" i="6"/>
  <c r="P4476" i="13"/>
  <c r="K32" i="6"/>
  <c r="P4487" i="13" s="1"/>
  <c r="K33" i="6"/>
  <c r="P4498" i="13"/>
  <c r="K34" i="6"/>
  <c r="P4509" i="13" s="1"/>
  <c r="K35" i="6"/>
  <c r="P4520" i="13" s="1"/>
  <c r="K36" i="6"/>
  <c r="P4531" i="13" s="1"/>
  <c r="K37" i="6"/>
  <c r="P4542" i="13"/>
  <c r="K38" i="6"/>
  <c r="P4553" i="13"/>
  <c r="K39" i="6"/>
  <c r="P4564" i="13"/>
  <c r="K40" i="6"/>
  <c r="P4575" i="13" s="1"/>
  <c r="K41" i="6"/>
  <c r="P4586" i="13" s="1"/>
  <c r="K42" i="6"/>
  <c r="P4597" i="13"/>
  <c r="K43" i="6"/>
  <c r="P4608" i="13" s="1"/>
  <c r="K44" i="6"/>
  <c r="P4619" i="13" s="1"/>
  <c r="K45" i="6"/>
  <c r="P4630" i="13" s="1"/>
  <c r="K46" i="6"/>
  <c r="P4641" i="13" s="1"/>
  <c r="K47" i="6"/>
  <c r="P4652" i="13"/>
  <c r="K48" i="6"/>
  <c r="P4663" i="13" s="1"/>
  <c r="K49" i="6"/>
  <c r="P4674" i="13" s="1"/>
  <c r="K50" i="6"/>
  <c r="P4685" i="13"/>
  <c r="K51" i="6"/>
  <c r="P4696" i="13" s="1"/>
  <c r="K52" i="6"/>
  <c r="P4707" i="13" s="1"/>
  <c r="K53" i="6"/>
  <c r="P4718" i="13"/>
  <c r="K54" i="6"/>
  <c r="P4729" i="13"/>
  <c r="K55" i="6"/>
  <c r="P4740" i="13"/>
  <c r="K56" i="6"/>
  <c r="P4751" i="13" s="1"/>
  <c r="K57" i="6"/>
  <c r="P4762" i="13" s="1"/>
  <c r="K58" i="6"/>
  <c r="P4773" i="13"/>
  <c r="K59" i="6"/>
  <c r="P4784" i="13"/>
  <c r="K60" i="6"/>
  <c r="P4795" i="13" s="1"/>
  <c r="K61" i="6"/>
  <c r="P4806" i="13" s="1"/>
  <c r="K62" i="6"/>
  <c r="P4817" i="13"/>
  <c r="K63" i="6"/>
  <c r="P4828" i="13" s="1"/>
  <c r="K64" i="6"/>
  <c r="P4839" i="13" s="1"/>
  <c r="K65" i="6"/>
  <c r="P4850" i="13"/>
  <c r="K66" i="6"/>
  <c r="P4861" i="13"/>
  <c r="K67" i="6"/>
  <c r="P4872" i="13"/>
  <c r="K68" i="6"/>
  <c r="P4883" i="13" s="1"/>
  <c r="K69" i="6"/>
  <c r="P4894" i="13"/>
  <c r="K70" i="6"/>
  <c r="P4905" i="13" s="1"/>
  <c r="K71" i="6"/>
  <c r="P4916" i="13"/>
  <c r="K72" i="6"/>
  <c r="P4927" i="13" s="1"/>
  <c r="K73" i="6"/>
  <c r="P4938" i="13" s="1"/>
  <c r="K74" i="6"/>
  <c r="P4949" i="13"/>
  <c r="K75" i="6"/>
  <c r="P4960" i="13" s="1"/>
  <c r="K76" i="6"/>
  <c r="P4971" i="13" s="1"/>
  <c r="K77" i="6"/>
  <c r="P4982" i="13" s="1"/>
  <c r="K78" i="6"/>
  <c r="P4993" i="13" s="1"/>
  <c r="K79" i="6"/>
  <c r="P5004" i="13"/>
  <c r="K80" i="6"/>
  <c r="P5015" i="13" s="1"/>
  <c r="K81" i="6"/>
  <c r="P5026" i="13" s="1"/>
  <c r="K82" i="6"/>
  <c r="P5037" i="13"/>
  <c r="K83" i="6"/>
  <c r="P5048" i="13" s="1"/>
  <c r="K84" i="6"/>
  <c r="P5059" i="13" s="1"/>
  <c r="K85" i="6"/>
  <c r="P5070" i="13" s="1"/>
  <c r="K86" i="6"/>
  <c r="P5081" i="13" s="1"/>
  <c r="K87" i="6"/>
  <c r="P5092" i="13" s="1"/>
  <c r="K88" i="6"/>
  <c r="P5103" i="13" s="1"/>
  <c r="K89" i="6"/>
  <c r="P5114" i="13" s="1"/>
  <c r="K90" i="6"/>
  <c r="P5125" i="13" s="1"/>
  <c r="K91" i="6"/>
  <c r="P5136" i="13"/>
  <c r="K92" i="6"/>
  <c r="P5147" i="13" s="1"/>
  <c r="K93" i="6"/>
  <c r="P5158" i="13"/>
  <c r="K94" i="6"/>
  <c r="P5169" i="13"/>
  <c r="K95" i="6"/>
  <c r="P5180" i="13"/>
  <c r="K96" i="6"/>
  <c r="P5191" i="13" s="1"/>
  <c r="K97" i="6"/>
  <c r="P5202" i="13" s="1"/>
  <c r="K98" i="6"/>
  <c r="P5213" i="13"/>
  <c r="K99" i="6"/>
  <c r="P5224" i="13" s="1"/>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c r="K111" i="6"/>
  <c r="P5356" i="13" s="1"/>
  <c r="K112" i="6"/>
  <c r="P5367" i="13" s="1"/>
  <c r="K113" i="6"/>
  <c r="P5378" i="13" s="1"/>
  <c r="K114" i="6"/>
  <c r="P5389" i="13" s="1"/>
  <c r="K115" i="6"/>
  <c r="P5400" i="13"/>
  <c r="K116" i="6"/>
  <c r="P5411" i="13" s="1"/>
  <c r="K117" i="6"/>
  <c r="P5422" i="13" s="1"/>
  <c r="K118" i="6"/>
  <c r="P5433" i="13"/>
  <c r="K119" i="6"/>
  <c r="P5444" i="13" s="1"/>
  <c r="K120" i="6"/>
  <c r="P5455" i="13" s="1"/>
  <c r="K121" i="6"/>
  <c r="P5466" i="13" s="1"/>
  <c r="K122" i="6"/>
  <c r="P5477" i="13" s="1"/>
  <c r="K123" i="6"/>
  <c r="P5488" i="13"/>
  <c r="K124" i="6"/>
  <c r="P5499" i="13" s="1"/>
  <c r="K125" i="6"/>
  <c r="P5510" i="13"/>
  <c r="K126" i="6"/>
  <c r="P5521" i="13" s="1"/>
  <c r="K127" i="6"/>
  <c r="P5532" i="13" s="1"/>
  <c r="K128" i="6"/>
  <c r="P5543" i="13" s="1"/>
  <c r="K129" i="6"/>
  <c r="P5554" i="13"/>
  <c r="K130" i="6"/>
  <c r="P5565" i="13"/>
  <c r="K131" i="6"/>
  <c r="P5576" i="13"/>
  <c r="K132" i="6"/>
  <c r="P5587" i="13" s="1"/>
  <c r="K133" i="6"/>
  <c r="P5598" i="13" s="1"/>
  <c r="K134" i="6"/>
  <c r="P5609" i="13"/>
  <c r="K135" i="6"/>
  <c r="P5620" i="13" s="1"/>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s="1"/>
  <c r="K151" i="6"/>
  <c r="P5796" i="13"/>
  <c r="K152" i="6"/>
  <c r="P5807" i="13" s="1"/>
  <c r="K153" i="6"/>
  <c r="P5818" i="13" s="1"/>
  <c r="K154" i="6"/>
  <c r="P5829" i="13"/>
  <c r="K155" i="6"/>
  <c r="P5840" i="13" s="1"/>
  <c r="K156" i="6"/>
  <c r="P5851" i="13" s="1"/>
  <c r="K157" i="6"/>
  <c r="P5862" i="13"/>
  <c r="K158" i="6"/>
  <c r="P5873" i="13"/>
  <c r="K159" i="6"/>
  <c r="P5884" i="13"/>
  <c r="K160" i="6"/>
  <c r="P5895" i="13" s="1"/>
  <c r="K161" i="6"/>
  <c r="P5906" i="13" s="1"/>
  <c r="K162" i="6"/>
  <c r="P5917" i="13" s="1"/>
  <c r="K163" i="6"/>
  <c r="P5928" i="13"/>
  <c r="K164" i="6"/>
  <c r="P5939" i="13" s="1"/>
  <c r="K165" i="6"/>
  <c r="P5950" i="13"/>
  <c r="K166" i="6"/>
  <c r="P5961" i="13" s="1"/>
  <c r="K167" i="6"/>
  <c r="P5972" i="13"/>
  <c r="K168" i="6"/>
  <c r="P5983" i="13" s="1"/>
  <c r="K169" i="6"/>
  <c r="P5994" i="13" s="1"/>
  <c r="K170" i="6"/>
  <c r="P6005" i="13"/>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s="1"/>
  <c r="AF14" i="1"/>
  <c r="O511" i="13" s="1"/>
  <c r="M15" i="1"/>
  <c r="O7" i="13" s="1"/>
  <c r="AA15" i="1"/>
  <c r="O522" i="13" s="1"/>
  <c r="AF15" i="1"/>
  <c r="O526" i="13"/>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s="1"/>
  <c r="AA25" i="1"/>
  <c r="O672" i="13" s="1"/>
  <c r="AF25" i="1"/>
  <c r="O676" i="13" s="1"/>
  <c r="M26" i="1"/>
  <c r="O40" i="13" s="1"/>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s="1"/>
  <c r="AF30" i="1"/>
  <c r="O751" i="13" s="1"/>
  <c r="M31" i="1"/>
  <c r="O55" i="13" s="1"/>
  <c r="AA31" i="1"/>
  <c r="O762" i="13" s="1"/>
  <c r="AF31" i="1"/>
  <c r="O766" i="13"/>
  <c r="M32" i="1"/>
  <c r="O58" i="13" s="1"/>
  <c r="AA32" i="1"/>
  <c r="O777" i="13" s="1"/>
  <c r="AF32" i="1"/>
  <c r="O781" i="13"/>
  <c r="M33" i="1"/>
  <c r="O61" i="13" s="1"/>
  <c r="AA33" i="1"/>
  <c r="O792" i="13" s="1"/>
  <c r="AF33" i="1"/>
  <c r="O796" i="13" s="1"/>
  <c r="M34" i="1"/>
  <c r="O64" i="13" s="1"/>
  <c r="AA34" i="1"/>
  <c r="O807" i="13" s="1"/>
  <c r="AF34" i="1"/>
  <c r="O811" i="13" s="1"/>
  <c r="M35" i="1"/>
  <c r="O67" i="13" s="1"/>
  <c r="AA35" i="1"/>
  <c r="O822" i="13" s="1"/>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s="1"/>
  <c r="AA41" i="1"/>
  <c r="O912" i="13" s="1"/>
  <c r="AF41" i="1"/>
  <c r="O916" i="13" s="1"/>
  <c r="M42" i="1"/>
  <c r="O88" i="13" s="1"/>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s="1"/>
  <c r="AF46" i="1"/>
  <c r="O991" i="13" s="1"/>
  <c r="M47" i="1"/>
  <c r="O103" i="13" s="1"/>
  <c r="AA47" i="1"/>
  <c r="O1002" i="13" s="1"/>
  <c r="AF47" i="1"/>
  <c r="O1006" i="13"/>
  <c r="M48" i="1"/>
  <c r="O106" i="13" s="1"/>
  <c r="AA48" i="1"/>
  <c r="O1017" i="13" s="1"/>
  <c r="AF48" i="1"/>
  <c r="O1021" i="13"/>
  <c r="M49" i="1"/>
  <c r="O109" i="13" s="1"/>
  <c r="AA49" i="1"/>
  <c r="O1032" i="13" s="1"/>
  <c r="AF49" i="1"/>
  <c r="O1036" i="13" s="1"/>
  <c r="M50" i="1"/>
  <c r="O112" i="13" s="1"/>
  <c r="AA50" i="1"/>
  <c r="O1047" i="13" s="1"/>
  <c r="AF50" i="1"/>
  <c r="O1051" i="13" s="1"/>
  <c r="M51" i="1"/>
  <c r="O115" i="13" s="1"/>
  <c r="AA51" i="1"/>
  <c r="O1062" i="13" s="1"/>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s="1"/>
  <c r="AA57" i="1"/>
  <c r="O1152" i="13" s="1"/>
  <c r="AF57" i="1"/>
  <c r="O1156" i="13" s="1"/>
  <c r="M58" i="1"/>
  <c r="O136" i="13" s="1"/>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s="1"/>
  <c r="AF62" i="1"/>
  <c r="O1231" i="13" s="1"/>
  <c r="M63" i="1"/>
  <c r="O151" i="13" s="1"/>
  <c r="AA63" i="1"/>
  <c r="O1242" i="13" s="1"/>
  <c r="AF63" i="1"/>
  <c r="O1246" i="13"/>
  <c r="M64" i="1"/>
  <c r="O154" i="13" s="1"/>
  <c r="AA64" i="1"/>
  <c r="O1257" i="13" s="1"/>
  <c r="AF64" i="1"/>
  <c r="O1261" i="13"/>
  <c r="M65" i="1"/>
  <c r="O157" i="13" s="1"/>
  <c r="AA65" i="1"/>
  <c r="O1272" i="13" s="1"/>
  <c r="AF65" i="1"/>
  <c r="O1276" i="13" s="1"/>
  <c r="M66" i="1"/>
  <c r="O160" i="13" s="1"/>
  <c r="AA66" i="1"/>
  <c r="O1287" i="13" s="1"/>
  <c r="AF66" i="1"/>
  <c r="O1291" i="13" s="1"/>
  <c r="M67" i="1"/>
  <c r="O163" i="13" s="1"/>
  <c r="AA67" i="1"/>
  <c r="O1302" i="13" s="1"/>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s="1"/>
  <c r="AA73" i="1"/>
  <c r="O1392" i="13" s="1"/>
  <c r="AF73" i="1"/>
  <c r="O1396" i="13" s="1"/>
  <c r="M74" i="1"/>
  <c r="O184" i="13" s="1"/>
  <c r="AA74" i="1"/>
  <c r="O1407" i="13"/>
  <c r="AF74" i="1"/>
  <c r="O1411" i="13" s="1"/>
  <c r="M75" i="1"/>
  <c r="O187" i="13" s="1"/>
  <c r="AA75" i="1"/>
  <c r="O1422" i="13"/>
  <c r="AF75" i="1"/>
  <c r="O1426" i="13"/>
  <c r="M76" i="1"/>
  <c r="O190" i="13" s="1"/>
  <c r="AA76" i="1"/>
  <c r="O1437" i="13" s="1"/>
  <c r="AF76" i="1"/>
  <c r="O1441" i="13"/>
  <c r="M77" i="1"/>
  <c r="O193" i="13"/>
  <c r="AA77" i="1"/>
  <c r="O1452" i="13" s="1"/>
  <c r="AF77" i="1"/>
  <c r="O1456" i="13" s="1"/>
  <c r="M78" i="1"/>
  <c r="O196" i="13" s="1"/>
  <c r="AA78" i="1"/>
  <c r="O1467" i="13" s="1"/>
  <c r="AF78" i="1"/>
  <c r="O1471" i="13" s="1"/>
  <c r="M79" i="1"/>
  <c r="O199" i="13" s="1"/>
  <c r="AA79" i="1"/>
  <c r="O1482" i="13" s="1"/>
  <c r="AF79" i="1"/>
  <c r="O1486" i="13"/>
  <c r="M80" i="1"/>
  <c r="O202" i="13" s="1"/>
  <c r="AA80" i="1"/>
  <c r="O1497" i="13" s="1"/>
  <c r="AF80" i="1"/>
  <c r="O1501" i="13"/>
  <c r="M81" i="1"/>
  <c r="O205" i="13"/>
  <c r="AA81" i="1"/>
  <c r="O1512" i="13"/>
  <c r="AF81" i="1"/>
  <c r="O1516" i="13" s="1"/>
  <c r="M82" i="1"/>
  <c r="O208" i="13"/>
  <c r="AA82" i="1"/>
  <c r="O1527" i="13" s="1"/>
  <c r="AF82" i="1"/>
  <c r="O1531" i="13" s="1"/>
  <c r="M83" i="1"/>
  <c r="O211" i="13" s="1"/>
  <c r="AA83" i="1"/>
  <c r="O1542" i="13" s="1"/>
  <c r="AF83" i="1"/>
  <c r="O1546" i="13"/>
  <c r="M84" i="1"/>
  <c r="O214" i="13" s="1"/>
  <c r="AA84" i="1"/>
  <c r="O1557" i="13" s="1"/>
  <c r="AF84" i="1"/>
  <c r="O1561" i="13" s="1"/>
  <c r="M85" i="1"/>
  <c r="O217" i="13"/>
  <c r="AA85" i="1"/>
  <c r="O1572" i="13"/>
  <c r="AF85" i="1"/>
  <c r="O1576" i="13" s="1"/>
  <c r="M86" i="1"/>
  <c r="O220" i="13"/>
  <c r="AA86" i="1"/>
  <c r="O1587" i="13"/>
  <c r="AF86" i="1"/>
  <c r="O1591" i="13" s="1"/>
  <c r="M87" i="1"/>
  <c r="O223" i="13" s="1"/>
  <c r="AA87" i="1"/>
  <c r="O1602" i="13"/>
  <c r="AF87" i="1"/>
  <c r="O1606" i="13"/>
  <c r="M88" i="1"/>
  <c r="O226" i="13" s="1"/>
  <c r="AA88" i="1"/>
  <c r="O1617" i="13" s="1"/>
  <c r="AF88" i="1"/>
  <c r="O1621" i="13"/>
  <c r="M89" i="1"/>
  <c r="O229" i="13"/>
  <c r="AA89" i="1"/>
  <c r="O1632" i="13" s="1"/>
  <c r="AF89" i="1"/>
  <c r="O1636" i="13" s="1"/>
  <c r="M90" i="1"/>
  <c r="O232" i="13"/>
  <c r="AA90" i="1"/>
  <c r="O1647" i="13" s="1"/>
  <c r="AF90" i="1"/>
  <c r="O1651" i="13" s="1"/>
  <c r="M91" i="1"/>
  <c r="O235" i="13" s="1"/>
  <c r="AA91" i="1"/>
  <c r="O1662" i="13" s="1"/>
  <c r="AF91" i="1"/>
  <c r="O1666" i="13"/>
  <c r="M92" i="1"/>
  <c r="O238" i="13" s="1"/>
  <c r="AA92" i="1"/>
  <c r="O1677" i="13" s="1"/>
  <c r="AF92" i="1"/>
  <c r="O1681" i="13"/>
  <c r="M93" i="1"/>
  <c r="O241" i="13" s="1"/>
  <c r="AA93" i="1"/>
  <c r="O1692" i="13" s="1"/>
  <c r="AF93" i="1"/>
  <c r="O1696" i="13" s="1"/>
  <c r="M94" i="1"/>
  <c r="O244" i="13" s="1"/>
  <c r="AA94" i="1"/>
  <c r="O1707" i="13" s="1"/>
  <c r="AF94" i="1"/>
  <c r="O1711" i="13" s="1"/>
  <c r="M95" i="1"/>
  <c r="O247" i="13" s="1"/>
  <c r="AA95" i="1"/>
  <c r="O1722" i="13"/>
  <c r="AF95" i="1"/>
  <c r="O1726" i="13"/>
  <c r="M96" i="1"/>
  <c r="O250" i="13" s="1"/>
  <c r="AA96" i="1"/>
  <c r="O1737" i="13" s="1"/>
  <c r="AF96" i="1"/>
  <c r="O1741" i="13"/>
  <c r="M97" i="1"/>
  <c r="O253" i="13" s="1"/>
  <c r="AA97" i="1"/>
  <c r="O1752" i="13" s="1"/>
  <c r="AF97" i="1"/>
  <c r="O1756" i="13" s="1"/>
  <c r="M98" i="1"/>
  <c r="O256" i="13" s="1"/>
  <c r="AA98" i="1"/>
  <c r="O1767" i="13"/>
  <c r="AF98" i="1"/>
  <c r="O1771" i="13"/>
  <c r="M99" i="1"/>
  <c r="O259" i="13" s="1"/>
  <c r="AA99" i="1"/>
  <c r="O1782" i="13"/>
  <c r="AF99" i="1"/>
  <c r="O1786" i="13"/>
  <c r="M100" i="1"/>
  <c r="O262" i="13" s="1"/>
  <c r="AA100" i="1"/>
  <c r="O1797" i="13" s="1"/>
  <c r="AF100" i="1"/>
  <c r="O1801" i="13"/>
  <c r="M101" i="1"/>
  <c r="O265" i="13" s="1"/>
  <c r="AA101" i="1"/>
  <c r="O1812" i="13" s="1"/>
  <c r="AF101" i="1"/>
  <c r="O1816" i="13" s="1"/>
  <c r="M102" i="1"/>
  <c r="O268" i="13" s="1"/>
  <c r="AA102" i="1"/>
  <c r="O1827" i="13"/>
  <c r="AF102" i="1"/>
  <c r="O1831" i="13"/>
  <c r="M103" i="1"/>
  <c r="O271" i="13" s="1"/>
  <c r="AA103" i="1"/>
  <c r="O1842" i="13" s="1"/>
  <c r="AF103" i="1"/>
  <c r="O1846" i="13"/>
  <c r="M104" i="1"/>
  <c r="O274" i="13" s="1"/>
  <c r="AA104" i="1"/>
  <c r="O1857" i="13" s="1"/>
  <c r="AF104" i="1"/>
  <c r="O1861" i="13"/>
  <c r="M105" i="1"/>
  <c r="O277" i="13"/>
  <c r="AA105" i="1"/>
  <c r="O1872" i="13"/>
  <c r="AF105" i="1"/>
  <c r="O1876" i="13" s="1"/>
  <c r="M106" i="1"/>
  <c r="O280" i="13" s="1"/>
  <c r="AA106" i="1"/>
  <c r="O1887" i="13"/>
  <c r="AF106" i="1"/>
  <c r="O1891" i="13" s="1"/>
  <c r="M107" i="1"/>
  <c r="O283" i="13" s="1"/>
  <c r="AA107" i="1"/>
  <c r="O1902" i="13"/>
  <c r="AF107" i="1"/>
  <c r="O1906" i="13"/>
  <c r="M108" i="1"/>
  <c r="O286" i="13" s="1"/>
  <c r="AA108" i="1"/>
  <c r="O1917" i="13" s="1"/>
  <c r="AF108" i="1"/>
  <c r="O1921" i="13"/>
  <c r="M109" i="1"/>
  <c r="O289" i="13"/>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s="1"/>
  <c r="M113" i="1"/>
  <c r="O301" i="13"/>
  <c r="AA113" i="1"/>
  <c r="O1992" i="13"/>
  <c r="AF113" i="1"/>
  <c r="O1996" i="13" s="1"/>
  <c r="M114" i="1"/>
  <c r="O304" i="13"/>
  <c r="AA114" i="1"/>
  <c r="O2007" i="13" s="1"/>
  <c r="AF114" i="1"/>
  <c r="O2011" i="13" s="1"/>
  <c r="M115" i="1"/>
  <c r="O307" i="13" s="1"/>
  <c r="AA115" i="1"/>
  <c r="O2022" i="13" s="1"/>
  <c r="AF115" i="1"/>
  <c r="O2026" i="13"/>
  <c r="M116" i="1"/>
  <c r="O310" i="13" s="1"/>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s="1"/>
  <c r="M120" i="1"/>
  <c r="O322" i="13" s="1"/>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s="1"/>
  <c r="M124" i="1"/>
  <c r="O334" i="13" s="1"/>
  <c r="AA124" i="1"/>
  <c r="O2157" i="13" s="1"/>
  <c r="AF124" i="1"/>
  <c r="O2161" i="13" s="1"/>
  <c r="M125" i="1"/>
  <c r="O337" i="13" s="1"/>
  <c r="AA125" i="1"/>
  <c r="O2172" i="13" s="1"/>
  <c r="AF125" i="1"/>
  <c r="O2176" i="13" s="1"/>
  <c r="M126" i="1"/>
  <c r="O340" i="13" s="1"/>
  <c r="AA126" i="1"/>
  <c r="O2187" i="13" s="1"/>
  <c r="AF126" i="1"/>
  <c r="O2191" i="13"/>
  <c r="M127" i="1"/>
  <c r="O343" i="13"/>
  <c r="AA127" i="1"/>
  <c r="O2202" i="13"/>
  <c r="AF127" i="1"/>
  <c r="O2206" i="13"/>
  <c r="M128" i="1"/>
  <c r="O346" i="13" s="1"/>
  <c r="AA128" i="1"/>
  <c r="O2217" i="13" s="1"/>
  <c r="AF128" i="1"/>
  <c r="O2221" i="13"/>
  <c r="M129" i="1"/>
  <c r="O349" i="13"/>
  <c r="AA129" i="1"/>
  <c r="O2232" i="13"/>
  <c r="AF129" i="1"/>
  <c r="O2236" i="13"/>
  <c r="M130" i="1"/>
  <c r="O352" i="13" s="1"/>
  <c r="AA130" i="1"/>
  <c r="O2247" i="13"/>
  <c r="AF130" i="1"/>
  <c r="O2251" i="13" s="1"/>
  <c r="M131" i="1"/>
  <c r="O355" i="13"/>
  <c r="AA131" i="1"/>
  <c r="O2262" i="13" s="1"/>
  <c r="AF131" i="1"/>
  <c r="O2266" i="13"/>
  <c r="M132" i="1"/>
  <c r="O358" i="13" s="1"/>
  <c r="AA132" i="1"/>
  <c r="O2277" i="13"/>
  <c r="AF132" i="1"/>
  <c r="O2281" i="13"/>
  <c r="M133" i="1"/>
  <c r="O361" i="13"/>
  <c r="AA133" i="1"/>
  <c r="O2292" i="13" s="1"/>
  <c r="AF133" i="1"/>
  <c r="O2296" i="13"/>
  <c r="M134" i="1"/>
  <c r="O364" i="13" s="1"/>
  <c r="AA134" i="1"/>
  <c r="O2307" i="13" s="1"/>
  <c r="AF134" i="1"/>
  <c r="O2311" i="13"/>
  <c r="M135" i="1"/>
  <c r="O367" i="13"/>
  <c r="AA135" i="1"/>
  <c r="O2322" i="13"/>
  <c r="AF135" i="1"/>
  <c r="O2326" i="13"/>
  <c r="M136" i="1"/>
  <c r="O370" i="13" s="1"/>
  <c r="AA136" i="1"/>
  <c r="O2337" i="13" s="1"/>
  <c r="AF136" i="1"/>
  <c r="O2341" i="13"/>
  <c r="M137" i="1"/>
  <c r="O373" i="13"/>
  <c r="AA137" i="1"/>
  <c r="O2352" i="13"/>
  <c r="AF137" i="1"/>
  <c r="O2356" i="13"/>
  <c r="M138" i="1"/>
  <c r="O376" i="13" s="1"/>
  <c r="AA138" i="1"/>
  <c r="O2367" i="13"/>
  <c r="AF138" i="1"/>
  <c r="O2371" i="13" s="1"/>
  <c r="M139" i="1"/>
  <c r="O379" i="13"/>
  <c r="AA139" i="1"/>
  <c r="O2382" i="13" s="1"/>
  <c r="AF139" i="1"/>
  <c r="O2386" i="13"/>
  <c r="M140" i="1"/>
  <c r="O382" i="13" s="1"/>
  <c r="AA140" i="1"/>
  <c r="O2397" i="13"/>
  <c r="AF140" i="1"/>
  <c r="O2401" i="13"/>
  <c r="M141" i="1"/>
  <c r="O385" i="13"/>
  <c r="AA141" i="1"/>
  <c r="O2412" i="13" s="1"/>
  <c r="AF141" i="1"/>
  <c r="O2416" i="13"/>
  <c r="M142" i="1"/>
  <c r="O388" i="13" s="1"/>
  <c r="AA142" i="1"/>
  <c r="O2427" i="13" s="1"/>
  <c r="AF142" i="1"/>
  <c r="O2431" i="13"/>
  <c r="M143" i="1"/>
  <c r="O391" i="13"/>
  <c r="AA143" i="1"/>
  <c r="O2442" i="13"/>
  <c r="AF143" i="1"/>
  <c r="O2446" i="13"/>
  <c r="M144" i="1"/>
  <c r="O394" i="13" s="1"/>
  <c r="AA144" i="1"/>
  <c r="O2457" i="13" s="1"/>
  <c r="AF144" i="1"/>
  <c r="O2461" i="13"/>
  <c r="M145" i="1"/>
  <c r="O397" i="13"/>
  <c r="AA145" i="1"/>
  <c r="O2472" i="13" s="1"/>
  <c r="AF145" i="1"/>
  <c r="O2476" i="13" s="1"/>
  <c r="M146" i="1"/>
  <c r="O400" i="13" s="1"/>
  <c r="AA146" i="1"/>
  <c r="O2487" i="13"/>
  <c r="AF146" i="1"/>
  <c r="O2491" i="13" s="1"/>
  <c r="M147" i="1"/>
  <c r="O403" i="13"/>
  <c r="AA147" i="1"/>
  <c r="O2502" i="13" s="1"/>
  <c r="AF147" i="1"/>
  <c r="O2506" i="13"/>
  <c r="M148" i="1"/>
  <c r="O406" i="13" s="1"/>
  <c r="AA148" i="1"/>
  <c r="O2517" i="13" s="1"/>
  <c r="AF148" i="1"/>
  <c r="O2521" i="13" s="1"/>
  <c r="M149" i="1"/>
  <c r="O409" i="13"/>
  <c r="AA149" i="1"/>
  <c r="O2532" i="13" s="1"/>
  <c r="AF149" i="1"/>
  <c r="O2536" i="13"/>
  <c r="M150" i="1"/>
  <c r="O412" i="13"/>
  <c r="AA150" i="1"/>
  <c r="O2547" i="13"/>
  <c r="AF150" i="1"/>
  <c r="O2551" i="13"/>
  <c r="M151" i="1"/>
  <c r="O415" i="13"/>
  <c r="AA151" i="1"/>
  <c r="O2562" i="13" s="1"/>
  <c r="AF151" i="1"/>
  <c r="O2566" i="13"/>
  <c r="M152" i="1"/>
  <c r="O418" i="13"/>
  <c r="AA152" i="1"/>
  <c r="O2577" i="13"/>
  <c r="AF152" i="1"/>
  <c r="O2581" i="13" s="1"/>
  <c r="M153" i="1"/>
  <c r="O421" i="13"/>
  <c r="AA153" i="1"/>
  <c r="O2592" i="13" s="1"/>
  <c r="AF153" i="1"/>
  <c r="O2596" i="13"/>
  <c r="M154" i="1"/>
  <c r="O424" i="13"/>
  <c r="AA154" i="1"/>
  <c r="O2607" i="13"/>
  <c r="AF154" i="1"/>
  <c r="O2611" i="13" s="1"/>
  <c r="M155" i="1"/>
  <c r="O427" i="13"/>
  <c r="AA155" i="1"/>
  <c r="O2622" i="13" s="1"/>
  <c r="AF155" i="1"/>
  <c r="O2626" i="13" s="1"/>
  <c r="M156" i="1"/>
  <c r="O430" i="13"/>
  <c r="AA156" i="1"/>
  <c r="O2637" i="13"/>
  <c r="AF156" i="1"/>
  <c r="O2641" i="13"/>
  <c r="M157" i="1"/>
  <c r="O433" i="13"/>
  <c r="AA157" i="1"/>
  <c r="O2652" i="13" s="1"/>
  <c r="AF157" i="1"/>
  <c r="O2656" i="13"/>
  <c r="M158" i="1"/>
  <c r="O436" i="13"/>
  <c r="AA158" i="1"/>
  <c r="O2667" i="13"/>
  <c r="AF158" i="1"/>
  <c r="O2671" i="13"/>
  <c r="M159" i="1"/>
  <c r="O439" i="13"/>
  <c r="AA159" i="1"/>
  <c r="O2682" i="13" s="1"/>
  <c r="AF159" i="1"/>
  <c r="O2686" i="13"/>
  <c r="M160" i="1"/>
  <c r="O442" i="13"/>
  <c r="AA160" i="1"/>
  <c r="O2697" i="13" s="1"/>
  <c r="AF160" i="1"/>
  <c r="O2701" i="13" s="1"/>
  <c r="M161" i="1"/>
  <c r="O445" i="13"/>
  <c r="AA161" i="1"/>
  <c r="O2712" i="13" s="1"/>
  <c r="AF161" i="1"/>
  <c r="O2716" i="13"/>
  <c r="M162" i="1"/>
  <c r="O448" i="13"/>
  <c r="AA162" i="1"/>
  <c r="O2727" i="13"/>
  <c r="AF162" i="1"/>
  <c r="O2731" i="13" s="1"/>
  <c r="M163" i="1"/>
  <c r="O451" i="13"/>
  <c r="AA163" i="1"/>
  <c r="O2742" i="13" s="1"/>
  <c r="AF163" i="1"/>
  <c r="O2746" i="13" s="1"/>
  <c r="M164" i="1"/>
  <c r="O454" i="13"/>
  <c r="AA164" i="1"/>
  <c r="O2757" i="13"/>
  <c r="AF164" i="1"/>
  <c r="O2761" i="13"/>
  <c r="M165" i="1"/>
  <c r="O457" i="13"/>
  <c r="AA165" i="1"/>
  <c r="O2772" i="13" s="1"/>
  <c r="AF165" i="1"/>
  <c r="O2776" i="13"/>
  <c r="M166" i="1"/>
  <c r="O460" i="13"/>
  <c r="AA166" i="1"/>
  <c r="O2787" i="13"/>
  <c r="AF166" i="1"/>
  <c r="O2791" i="13" s="1"/>
  <c r="M167" i="1"/>
  <c r="O463" i="13"/>
  <c r="AA167" i="1"/>
  <c r="O2802" i="13" s="1"/>
  <c r="AF167" i="1"/>
  <c r="O2806" i="13"/>
  <c r="M168" i="1"/>
  <c r="O466" i="13"/>
  <c r="AA168" i="1"/>
  <c r="O2817" i="13"/>
  <c r="AF168" i="1"/>
  <c r="O2821" i="13" s="1"/>
  <c r="M169" i="1"/>
  <c r="O469" i="13"/>
  <c r="AA169" i="1"/>
  <c r="O2832" i="13" s="1"/>
  <c r="AF169" i="1"/>
  <c r="O2836" i="13"/>
  <c r="M170" i="1"/>
  <c r="O472" i="13"/>
  <c r="AA170" i="1"/>
  <c r="O2847" i="13"/>
  <c r="AF170" i="1"/>
  <c r="O2851" i="13"/>
  <c r="M171" i="1"/>
  <c r="O475" i="13"/>
  <c r="AA171" i="1"/>
  <c r="O2862" i="13" s="1"/>
  <c r="AF171" i="1"/>
  <c r="O2866" i="13" s="1"/>
  <c r="M172" i="1"/>
  <c r="O478" i="13"/>
  <c r="AA172" i="1"/>
  <c r="O2877" i="13"/>
  <c r="AF172" i="1"/>
  <c r="O2881" i="13"/>
  <c r="M173" i="1"/>
  <c r="O481" i="13"/>
  <c r="AA173" i="1"/>
  <c r="O2892" i="13" s="1"/>
  <c r="AF173" i="1"/>
  <c r="O2896" i="13"/>
  <c r="M174" i="1"/>
  <c r="O484" i="13"/>
  <c r="AA174" i="1"/>
  <c r="O2907" i="13"/>
  <c r="AF174" i="1"/>
  <c r="O2911" i="13"/>
  <c r="M175" i="1"/>
  <c r="O487" i="13"/>
  <c r="AA175" i="1"/>
  <c r="O2922" i="13" s="1"/>
  <c r="AF175" i="1"/>
  <c r="O2926" i="13"/>
  <c r="M176" i="1"/>
  <c r="O490" i="13"/>
  <c r="AA176" i="1"/>
  <c r="O2937" i="13"/>
  <c r="AF176" i="1"/>
  <c r="O2941" i="13" s="1"/>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2108"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6079" i="13"/>
  <c r="B3863" i="13"/>
  <c r="B5303" i="13"/>
  <c r="B2689" i="13"/>
  <c r="B980" i="13"/>
  <c r="B344" i="13"/>
  <c r="B3453" i="13"/>
  <c r="B4990" i="13"/>
  <c r="B3378" i="13"/>
  <c r="B4632" i="13"/>
  <c r="B4483" i="13"/>
  <c r="B2651" i="13"/>
  <c r="B1378" i="13"/>
  <c r="B4695" i="13"/>
  <c r="B137" i="13"/>
  <c r="B4059" i="13"/>
  <c r="B2340" i="13"/>
  <c r="B989" i="13"/>
  <c r="B3681" i="13"/>
  <c r="B1196" i="13"/>
  <c r="B1131" i="13"/>
  <c r="B2665" i="13"/>
  <c r="B3558" i="13"/>
  <c r="B1707" i="13"/>
  <c r="B1432" i="13"/>
  <c r="B3848" i="13"/>
  <c r="B4723" i="13"/>
  <c r="B2990" i="13"/>
  <c r="B1606" i="13"/>
  <c r="B1590" i="13"/>
  <c r="B5176" i="13"/>
  <c r="B2710" i="13"/>
  <c r="B3146" i="13"/>
  <c r="B175" i="13"/>
  <c r="B411" i="13"/>
  <c r="B3588" i="13"/>
  <c r="B2654" i="13"/>
  <c r="B312" i="13"/>
  <c r="B2581" i="13"/>
  <c r="B2207" i="13"/>
  <c r="B2322" i="13"/>
  <c r="B3906" i="13"/>
  <c r="B967" i="13"/>
  <c r="B5" i="13"/>
  <c r="B2542" i="13"/>
  <c r="B646" i="13"/>
  <c r="B1222" i="13"/>
  <c r="B778" i="13"/>
  <c r="B4901" i="13"/>
  <c r="B3279" i="13"/>
  <c r="B2216" i="13"/>
  <c r="B4817" i="13"/>
  <c r="B1673" i="13"/>
  <c r="B5384" i="13"/>
  <c r="B1535" i="13"/>
  <c r="B2294" i="13"/>
  <c r="B3029" i="13"/>
  <c r="B4664" i="13"/>
  <c r="B2467" i="13"/>
  <c r="B3489" i="13"/>
  <c r="B579" i="13"/>
  <c r="B1082" i="13"/>
  <c r="B2376" i="13"/>
  <c r="B1487" i="13"/>
  <c r="B1825" i="13"/>
  <c r="B3336" i="13"/>
  <c r="B1157" i="13"/>
  <c r="B2824" i="13"/>
  <c r="B4905" i="13"/>
  <c r="B2468" i="13"/>
  <c r="B4144" i="13"/>
  <c r="B4358" i="13"/>
  <c r="B3161" i="13"/>
  <c r="B2783" i="13"/>
  <c r="B2703" i="13"/>
  <c r="B3597" i="13"/>
  <c r="B3316" i="13"/>
  <c r="B2540" i="13"/>
  <c r="B1090" i="13"/>
  <c r="B2802" i="13"/>
  <c r="B5748" i="13"/>
  <c r="B6034" i="13"/>
  <c r="B4054" i="13"/>
  <c r="B1753" i="13"/>
  <c r="B5898" i="13"/>
  <c r="B4053" i="13"/>
  <c r="B773" i="13"/>
  <c r="B335" i="13"/>
  <c r="B6030" i="13"/>
  <c r="B3265" i="13"/>
  <c r="B1411" i="13"/>
  <c r="B211" i="13"/>
  <c r="B2524" i="13"/>
  <c r="B4840" i="13"/>
  <c r="B963" i="13"/>
  <c r="B5230" i="13"/>
  <c r="B3282" i="13"/>
  <c r="B2747" i="13"/>
  <c r="B841" i="13"/>
  <c r="B1971" i="13"/>
  <c r="B5767" i="13"/>
  <c r="B3254" i="13"/>
  <c r="B4086" i="13"/>
  <c r="B2688" i="13"/>
  <c r="B4665" i="13"/>
  <c r="B2068" i="13"/>
  <c r="B1483" i="13"/>
  <c r="B4777" i="13"/>
  <c r="B5350" i="13"/>
  <c r="B4099" i="13"/>
  <c r="B1625" i="13"/>
  <c r="B4828" i="13"/>
  <c r="B5584" i="13"/>
  <c r="B3708" i="13"/>
  <c r="B3025" i="13"/>
  <c r="B4557" i="13"/>
  <c r="B872" i="13"/>
  <c r="B3740" i="13"/>
  <c r="B2552" i="13"/>
  <c r="B1398" i="13"/>
  <c r="B4675" i="13"/>
  <c r="B2048" i="13"/>
  <c r="B237" i="13"/>
  <c r="B1763" i="13"/>
  <c r="B5688" i="13"/>
  <c r="B3127" i="13"/>
  <c r="B545" i="13"/>
  <c r="B735" i="13"/>
  <c r="B1712" i="13"/>
  <c r="B3194" i="13"/>
  <c r="B4577" i="13"/>
  <c r="B4351" i="13"/>
  <c r="B975" i="13"/>
  <c r="B705" i="13"/>
  <c r="B3118" i="13"/>
  <c r="B3652" i="13"/>
  <c r="B4215" i="13"/>
  <c r="B2149" i="13"/>
  <c r="B5233" i="13"/>
  <c r="B6" i="13"/>
  <c r="B3276" i="13"/>
  <c r="B2594" i="13"/>
  <c r="B2856" i="13"/>
  <c r="B947" i="13"/>
  <c r="B4375" i="13"/>
  <c r="B1031" i="13"/>
  <c r="B5380" i="13"/>
  <c r="B469" i="13"/>
  <c r="B5825" i="13"/>
  <c r="B591" i="13"/>
  <c r="B1536" i="13"/>
  <c r="B1451" i="13"/>
  <c r="B3705" i="13"/>
  <c r="B90" i="13"/>
  <c r="B3582" i="13"/>
  <c r="B5612" i="13"/>
  <c r="B3752" i="13"/>
  <c r="B2888" i="13"/>
  <c r="B5247" i="13"/>
  <c r="B2785" i="13"/>
  <c r="B1543" i="13"/>
  <c r="B3871" i="13"/>
  <c r="B6026" i="13"/>
  <c r="B1208" i="13"/>
  <c r="B4972" i="13"/>
  <c r="B4055" i="13"/>
  <c r="B3633" i="13"/>
  <c r="B3965" i="13"/>
  <c r="B2137" i="13"/>
  <c r="B2479" i="13"/>
  <c r="B2968" i="13"/>
  <c r="B319" i="13"/>
  <c r="B414" i="13"/>
  <c r="B5078" i="13"/>
  <c r="B1269" i="13"/>
  <c r="B3171" i="13"/>
  <c r="B4904" i="13"/>
  <c r="B5287" i="13"/>
  <c r="B2316" i="13"/>
  <c r="B4739" i="13"/>
  <c r="B3289" i="13"/>
  <c r="B4573" i="13"/>
  <c r="B2883" i="13"/>
  <c r="B10" i="13"/>
  <c r="B2621" i="13"/>
  <c r="B260" i="13"/>
  <c r="B978" i="13"/>
  <c r="B4958" i="13"/>
  <c r="B5392" i="13"/>
  <c r="B3213" i="13"/>
  <c r="B4376" i="13"/>
  <c r="B707" i="13"/>
  <c r="B1340" i="13"/>
  <c r="B2250" i="13"/>
  <c r="B5696" i="13"/>
  <c r="B4316" i="13"/>
  <c r="B4872" i="13"/>
  <c r="B4459" i="13"/>
  <c r="B1741" i="13"/>
  <c r="B4945" i="13"/>
  <c r="B3977" i="13"/>
  <c r="B2601" i="13"/>
  <c r="B3055" i="13"/>
  <c r="B5150" i="13"/>
  <c r="B3373" i="13"/>
  <c r="B4323" i="13"/>
  <c r="B2119" i="13"/>
  <c r="B4302" i="13"/>
  <c r="B235" i="13"/>
  <c r="B2961" i="13"/>
  <c r="B3660" i="13"/>
  <c r="B5541" i="13"/>
  <c r="B958" i="13"/>
  <c r="B2396" i="13"/>
  <c r="B3363" i="13"/>
  <c r="B4103" i="13"/>
  <c r="B972" i="13"/>
  <c r="B648" i="13"/>
  <c r="B2337" i="13"/>
  <c r="B2208" i="13"/>
  <c r="B4051" i="13"/>
  <c r="B3323" i="13"/>
  <c r="B2763" i="13"/>
  <c r="B6143" i="13"/>
  <c r="B5804" i="13"/>
  <c r="B1635" i="13"/>
  <c r="B2592" i="13"/>
  <c r="B2852" i="13"/>
  <c r="B3833" i="13"/>
  <c r="B5028" i="13"/>
  <c r="B2270" i="13"/>
  <c r="B4812" i="13"/>
  <c r="B4002" i="13"/>
  <c r="B3214" i="13"/>
  <c r="B5683" i="13"/>
  <c r="B3613" i="13"/>
  <c r="B1360" i="13"/>
  <c r="B1903" i="13"/>
  <c r="B739" i="13"/>
  <c r="B5071" i="13"/>
  <c r="B2830" i="13"/>
  <c r="B3312" i="13"/>
  <c r="B4563" i="13"/>
  <c r="B4436" i="13"/>
  <c r="B1782" i="13"/>
  <c r="B5011" i="13"/>
  <c r="B1995" i="13"/>
  <c r="B5481" i="13"/>
  <c r="B2714" i="13"/>
  <c r="B1610" i="13"/>
  <c r="B3145" i="13"/>
  <c r="B2966" i="13"/>
  <c r="B3760" i="13"/>
  <c r="B4289" i="13"/>
  <c r="B165" i="13"/>
  <c r="B1640" i="13"/>
  <c r="B4672" i="13"/>
  <c r="B402" i="13"/>
  <c r="B3227" i="13"/>
  <c r="B661" i="13"/>
  <c r="B3781" i="13"/>
  <c r="B4115" i="13"/>
  <c r="B4574" i="13"/>
  <c r="B584" i="13"/>
  <c r="B1275" i="13"/>
  <c r="B5927" i="13"/>
  <c r="B6043" i="13"/>
  <c r="B5047" i="13"/>
  <c r="B3714" i="13"/>
  <c r="B1935" i="13"/>
  <c r="B4734" i="13"/>
  <c r="B4517" i="13"/>
  <c r="B5928" i="13"/>
  <c r="B482" i="13"/>
  <c r="B6064" i="13"/>
  <c r="B4048" i="13"/>
  <c r="B5418" i="13"/>
  <c r="B4400" i="13"/>
  <c r="B450" i="13"/>
  <c r="B3460" i="13"/>
  <c r="B2240" i="13"/>
  <c r="B5157" i="13"/>
  <c r="B1309" i="13"/>
  <c r="B4415" i="13"/>
  <c r="B5726" i="13"/>
  <c r="B5110" i="13"/>
  <c r="B1765" i="13"/>
  <c r="B1999" i="13"/>
  <c r="B4198" i="13"/>
  <c r="B4631" i="13"/>
  <c r="B2209" i="13"/>
  <c r="B1787" i="13"/>
  <c r="B5419" i="13"/>
  <c r="B5064" i="13"/>
  <c r="B5489" i="13"/>
  <c r="B5220" i="13"/>
  <c r="B1409" i="13"/>
  <c r="B6042" i="13"/>
  <c r="B3327" i="13"/>
  <c r="B262" i="13"/>
  <c r="B5492" i="13"/>
  <c r="B873" i="13"/>
  <c r="B2286" i="13"/>
  <c r="B4377" i="13"/>
  <c r="B5593" i="13"/>
  <c r="B4078" i="13"/>
  <c r="B4837" i="13"/>
  <c r="B474" i="13"/>
  <c r="B3577" i="13"/>
  <c r="B1274" i="13"/>
  <c r="B2280" i="13"/>
  <c r="B5485" i="13"/>
  <c r="B5386" i="13"/>
  <c r="B5495" i="13"/>
  <c r="B3771" i="13"/>
  <c r="B5573" i="13"/>
  <c r="B5888" i="13"/>
  <c r="B3795" i="13"/>
  <c r="B1249" i="13"/>
  <c r="B55" i="13"/>
  <c r="B2632" i="13"/>
  <c r="B3935" i="13"/>
  <c r="B2182" i="13"/>
  <c r="B3136" i="13"/>
  <c r="B2945" i="13"/>
  <c r="B5299" i="13"/>
  <c r="B5500" i="13"/>
  <c r="B1696" i="13"/>
  <c r="B968" i="13"/>
  <c r="B4341" i="13"/>
  <c r="B4536" i="13"/>
  <c r="B574" i="13"/>
  <c r="B334" i="13"/>
  <c r="B1272" i="13"/>
  <c r="B2982" i="13"/>
  <c r="B1482" i="13"/>
  <c r="B3304" i="13"/>
  <c r="B1786" i="13"/>
  <c r="B5936" i="13"/>
  <c r="B1264" i="13"/>
  <c r="B5851" i="13"/>
  <c r="B5754" i="13"/>
  <c r="B4322" i="13"/>
  <c r="B5857" i="13"/>
  <c r="B2063" i="13"/>
  <c r="B13" i="13"/>
  <c r="B5177" i="13"/>
  <c r="B889" i="13"/>
  <c r="B6059" i="13"/>
  <c r="B599" i="13"/>
  <c r="B5349" i="13"/>
  <c r="B5791" i="13"/>
  <c r="B5792" i="13"/>
  <c r="B3505" i="13"/>
  <c r="B2184" i="13"/>
  <c r="B22" i="13"/>
  <c r="B1857" i="13"/>
  <c r="B4936" i="13"/>
  <c r="B3067" i="13"/>
  <c r="B6132" i="13"/>
  <c r="B693" i="13"/>
  <c r="B551" i="13"/>
  <c r="B5896" i="13"/>
  <c r="B4125" i="13"/>
  <c r="B2413" i="13"/>
  <c r="B4877" i="13"/>
  <c r="B2438" i="13"/>
  <c r="B1879" i="13"/>
  <c r="B4659" i="13"/>
  <c r="B2610" i="13"/>
  <c r="B173" i="13"/>
  <c r="B2237" i="13"/>
  <c r="B5286" i="13"/>
  <c r="B5780" i="13"/>
  <c r="B3493" i="13"/>
  <c r="B3693" i="13"/>
  <c r="B5747" i="13"/>
  <c r="B5582" i="13"/>
  <c r="B4174" i="13"/>
  <c r="B821" i="13"/>
  <c r="B2407" i="13"/>
  <c r="B2486" i="13"/>
  <c r="B1601" i="13"/>
  <c r="B3193" i="13"/>
  <c r="B4556" i="13"/>
  <c r="B5528" i="13"/>
  <c r="B4776" i="13"/>
  <c r="B5128" i="13"/>
  <c r="B191" i="13"/>
  <c r="B281" i="13"/>
  <c r="B4062" i="13"/>
  <c r="B3658" i="13"/>
  <c r="B4943" i="13"/>
  <c r="B3766" i="13"/>
  <c r="B3379" i="13"/>
  <c r="B2125" i="13"/>
  <c r="B4893" i="13"/>
  <c r="B2416" i="13"/>
  <c r="B5790" i="13"/>
  <c r="B1174" i="13"/>
  <c r="B4635" i="13"/>
  <c r="B4504" i="13"/>
  <c r="B4275" i="13"/>
  <c r="B1776" i="13"/>
  <c r="B1043" i="13"/>
  <c r="B2958" i="13"/>
  <c r="B4522" i="13"/>
  <c r="B222" i="13"/>
  <c r="B1240" i="13"/>
  <c r="B1393" i="13"/>
  <c r="E7" i="7"/>
  <c r="B1914" i="13"/>
  <c r="B706" i="13"/>
  <c r="B2042" i="13"/>
  <c r="B3776" i="13"/>
  <c r="B3518" i="13"/>
  <c r="B1069" i="13"/>
  <c r="B5975" i="13"/>
  <c r="B6069" i="13"/>
  <c r="B3317" i="13"/>
  <c r="B2377" i="13"/>
  <c r="B5304" i="13"/>
  <c r="B3068" i="13"/>
  <c r="B3353" i="13"/>
  <c r="B3937" i="13"/>
  <c r="B4711" i="13"/>
  <c r="B2172" i="13"/>
  <c r="B5944" i="13"/>
  <c r="B4584" i="13"/>
  <c r="B4698" i="13"/>
  <c r="B2120" i="13"/>
  <c r="B2424" i="13"/>
  <c r="B1488" i="13"/>
  <c r="B2482" i="13"/>
  <c r="B1678" i="13"/>
  <c r="B3001" i="13"/>
  <c r="B3150" i="13"/>
  <c r="B4701" i="13"/>
  <c r="B3608" i="13"/>
  <c r="B100" i="13"/>
  <c r="B386" i="13"/>
  <c r="B4554" i="13"/>
  <c r="B2876" i="13"/>
  <c r="B1947" i="13"/>
  <c r="B4084" i="13"/>
  <c r="B223" i="13"/>
  <c r="B4" i="13"/>
  <c r="B697" i="13"/>
  <c r="B4761" i="13"/>
  <c r="B5615" i="13"/>
  <c r="B2455" i="13"/>
  <c r="B6080" i="13"/>
  <c r="B3448" i="13"/>
  <c r="B5840" i="13"/>
  <c r="B3993" i="13"/>
  <c r="B4197" i="13"/>
  <c r="B4565" i="13"/>
  <c r="B283" i="13"/>
  <c r="B2511" i="13"/>
  <c r="B4152" i="13"/>
  <c r="B2648" i="13"/>
  <c r="B5163" i="13"/>
  <c r="B34" i="13"/>
  <c r="B1459" i="13"/>
  <c r="B3188" i="13"/>
  <c r="B4908" i="13"/>
  <c r="B541" i="13"/>
  <c r="B273" i="13"/>
  <c r="B775" i="13"/>
  <c r="B1524" i="13"/>
  <c r="B1034" i="13"/>
  <c r="B3478" i="13"/>
  <c r="B327" i="13"/>
  <c r="B297" i="13"/>
  <c r="B1130" i="13"/>
  <c r="B809" i="13"/>
  <c r="B120" i="13"/>
  <c r="B1298" i="13"/>
  <c r="B57" i="13"/>
  <c r="B4486" i="13"/>
  <c r="B2089" i="13"/>
  <c r="B2484" i="13"/>
  <c r="B3240" i="13"/>
  <c r="B899" i="13"/>
  <c r="B1737" i="13"/>
  <c r="B2423" i="13"/>
  <c r="B2272" i="13"/>
  <c r="B5641" i="13"/>
  <c r="B1217" i="13"/>
  <c r="B647" i="13"/>
  <c r="B2791" i="13"/>
  <c r="B443" i="13"/>
  <c r="B5093" i="13"/>
  <c r="B4186" i="13"/>
  <c r="B976" i="13"/>
  <c r="B2112" i="13"/>
  <c r="B3653" i="13"/>
  <c r="B1027" i="13"/>
  <c r="B1190" i="13"/>
  <c r="B2045" i="13"/>
  <c r="B6116" i="13"/>
  <c r="B1433" i="13"/>
  <c r="B1922" i="13"/>
  <c r="B3964" i="13"/>
  <c r="B6073" i="13"/>
  <c r="B3647" i="13"/>
  <c r="B295" i="13"/>
  <c r="B2254" i="13"/>
  <c r="B5956" i="13"/>
  <c r="B5266" i="13"/>
  <c r="B2622" i="13"/>
  <c r="B4802" i="13"/>
  <c r="B46" i="13"/>
  <c r="B2402" i="13"/>
  <c r="B1386" i="13"/>
  <c r="B4807" i="13"/>
  <c r="B5951" i="13"/>
  <c r="B2680" i="13"/>
  <c r="B4803" i="13"/>
  <c r="B3609" i="13"/>
  <c r="B1647" i="13"/>
  <c r="B4769" i="13"/>
  <c r="B4149" i="13"/>
  <c r="B3637" i="13"/>
  <c r="B1521" i="13"/>
  <c r="B4788" i="13"/>
  <c r="B14" i="13"/>
  <c r="B2904" i="13"/>
  <c r="B3824" i="13"/>
  <c r="B5340" i="13"/>
  <c r="B681" i="13"/>
  <c r="B4238" i="13"/>
  <c r="B2675" i="13"/>
  <c r="B5950" i="13"/>
  <c r="B494" i="13"/>
  <c r="B3140" i="13"/>
  <c r="B5728" i="13"/>
  <c r="B4191" i="13"/>
  <c r="B604" i="13"/>
  <c r="B329" i="13"/>
  <c r="B4823" i="13"/>
  <c r="B2887" i="13"/>
  <c r="B2445" i="13"/>
  <c r="B2069" i="13"/>
  <c r="B5664" i="13"/>
  <c r="B5758" i="13"/>
  <c r="B1313" i="13"/>
  <c r="B2915" i="13"/>
  <c r="B546" i="13"/>
  <c r="B776" i="13"/>
  <c r="B2096" i="13"/>
  <c r="B306" i="13"/>
  <c r="B5365" i="13"/>
  <c r="B3533" i="13"/>
  <c r="B163" i="13"/>
  <c r="B5405" i="13"/>
  <c r="B5151" i="13"/>
  <c r="B2143" i="13"/>
  <c r="B5591" i="13"/>
  <c r="B1855" i="13"/>
  <c r="B3707" i="13"/>
  <c r="B2952" i="13"/>
  <c r="B184" i="13"/>
  <c r="B219" i="13"/>
  <c r="B3187" i="13"/>
  <c r="B3006" i="13"/>
  <c r="B5512" i="13"/>
  <c r="B1711" i="13"/>
  <c r="B4138" i="13"/>
  <c r="B5246" i="13"/>
  <c r="B835" i="13"/>
  <c r="B1522" i="13"/>
  <c r="B3825" i="13"/>
  <c r="B1276" i="13"/>
  <c r="B3543" i="13"/>
  <c r="B5920" i="13"/>
  <c r="B2024" i="13"/>
  <c r="B3259" i="13"/>
  <c r="B1305" i="13"/>
  <c r="B2978" i="13"/>
  <c r="B5653" i="13"/>
  <c r="B4601" i="13"/>
  <c r="B3774" i="13"/>
  <c r="B4110" i="13"/>
  <c r="B4684" i="13"/>
  <c r="B944" i="13"/>
  <c r="B63" i="13"/>
  <c r="B4348" i="13"/>
  <c r="B1885" i="13"/>
  <c r="B3117" i="13"/>
  <c r="B596" i="13"/>
  <c r="B5263" i="13"/>
  <c r="B4092" i="13"/>
  <c r="B426" i="13"/>
  <c r="B3344" i="13"/>
  <c r="B477" i="13"/>
  <c r="B3491" i="13"/>
  <c r="B3643" i="13"/>
  <c r="B3883" i="13"/>
  <c r="B3255" i="13"/>
  <c r="B3803" i="13"/>
  <c r="B4726" i="13"/>
  <c r="B1992" i="13"/>
  <c r="B3163" i="13"/>
  <c r="B4656" i="13"/>
  <c r="B5329" i="13"/>
  <c r="B4321" i="13"/>
  <c r="B5204" i="13"/>
  <c r="B563" i="13"/>
  <c r="B1362" i="13"/>
  <c r="B1967" i="13"/>
  <c r="B4550" i="13"/>
  <c r="B5187" i="13"/>
  <c r="B5836" i="13"/>
  <c r="B5702" i="13"/>
  <c r="B1371" i="13"/>
  <c r="B555" i="13"/>
  <c r="B2060" i="13"/>
  <c r="B5309" i="13"/>
  <c r="B5625" i="13"/>
  <c r="B3480" i="13"/>
  <c r="B4154" i="13"/>
  <c r="B3476" i="13"/>
  <c r="B3554" i="13"/>
  <c r="B4435" i="13"/>
  <c r="B1756" i="13"/>
  <c r="B5399" i="13"/>
  <c r="B5363" i="13"/>
  <c r="B1423" i="13"/>
  <c r="B2897" i="13"/>
  <c r="B4906" i="13"/>
  <c r="B409" i="13"/>
  <c r="B4679" i="13"/>
  <c r="B2723" i="13"/>
  <c r="B1255" i="13"/>
  <c r="B4875" i="13"/>
  <c r="B5814" i="13"/>
  <c r="B4213" i="13"/>
  <c r="B2773" i="13"/>
  <c r="B4914" i="13"/>
  <c r="B5112" i="13"/>
  <c r="B1517" i="13"/>
  <c r="B397" i="13"/>
  <c r="B1462" i="13"/>
  <c r="B3357" i="13"/>
  <c r="B1880" i="13"/>
  <c r="B2720" i="13"/>
  <c r="B3542" i="13"/>
  <c r="B3452" i="13"/>
  <c r="B2750" i="13"/>
  <c r="B2122" i="13"/>
  <c r="B367" i="13"/>
  <c r="B3472" i="13"/>
  <c r="B2300" i="13"/>
  <c r="B1632" i="13"/>
  <c r="B4463" i="13"/>
  <c r="B3419" i="13"/>
  <c r="B1151" i="13"/>
  <c r="B2308" i="13"/>
  <c r="B5815" i="13"/>
  <c r="B3534" i="13"/>
  <c r="B5091" i="13"/>
  <c r="B4873" i="13"/>
  <c r="B3308" i="13"/>
  <c r="B5887" i="13"/>
  <c r="B4470" i="13"/>
  <c r="B6136" i="13"/>
  <c r="B4101" i="13"/>
  <c r="B2061" i="13"/>
  <c r="B373" i="13"/>
  <c r="B3758" i="13"/>
  <c r="B4314" i="13"/>
  <c r="B2114" i="13"/>
  <c r="B2086" i="13"/>
  <c r="B964" i="13"/>
  <c r="B421" i="13"/>
  <c r="B345" i="13"/>
  <c r="B4880" i="13"/>
  <c r="B2164" i="13"/>
  <c r="B5453" i="13"/>
  <c r="B3777" i="13"/>
  <c r="B6119" i="13"/>
  <c r="B589" i="13"/>
  <c r="B4192" i="13"/>
  <c r="B2441" i="13"/>
  <c r="B4189" i="13"/>
  <c r="B3499" i="13"/>
  <c r="B94" i="13"/>
  <c r="B5037" i="13"/>
  <c r="B339" i="13"/>
  <c r="B6088" i="13"/>
  <c r="B2104" i="13"/>
  <c r="B5210" i="13"/>
  <c r="B3324" i="13"/>
  <c r="B1867" i="13"/>
  <c r="B2312" i="13"/>
  <c r="B5053" i="13"/>
  <c r="B4579" i="13"/>
  <c r="B5379" i="13"/>
  <c r="B2373" i="13"/>
  <c r="B1565" i="13"/>
  <c r="B2975" i="13"/>
  <c r="B6151" i="13"/>
  <c r="B197" i="13"/>
  <c r="B1838" i="13"/>
  <c r="B4907" i="13"/>
  <c r="B5155" i="13"/>
  <c r="B1436" i="13"/>
  <c r="B3442" i="13"/>
  <c r="B5474" i="13"/>
  <c r="B6159" i="13"/>
  <c r="B3786" i="13"/>
  <c r="B1338" i="13"/>
  <c r="B3529" i="13"/>
  <c r="B4012" i="13"/>
  <c r="B315" i="13"/>
  <c r="B1029" i="13"/>
  <c r="B2988" i="13"/>
  <c r="B4075" i="13"/>
  <c r="B5777" i="13"/>
  <c r="B5782" i="13"/>
  <c r="B5843" i="13"/>
  <c r="B5446" i="13"/>
  <c r="B2050" i="13"/>
  <c r="B6112" i="13"/>
  <c r="B3181" i="13"/>
  <c r="B5219" i="13"/>
  <c r="B1266" i="13"/>
  <c r="B689" i="13"/>
  <c r="B4284" i="13"/>
  <c r="B3544" i="13"/>
  <c r="B1519" i="13"/>
  <c r="B1772" i="13"/>
  <c r="B4083" i="13"/>
  <c r="B4628" i="13"/>
  <c r="B5086" i="13"/>
  <c r="B294" i="13"/>
  <c r="B3032" i="13"/>
  <c r="B5561" i="13"/>
  <c r="B277" i="13"/>
  <c r="B3113" i="13"/>
  <c r="B385" i="13"/>
  <c r="B1901" i="13"/>
  <c r="B3370" i="13"/>
  <c r="B682" i="13"/>
  <c r="B1171" i="13"/>
  <c r="B1053" i="13"/>
  <c r="B1695" i="13"/>
  <c r="B4681" i="13"/>
  <c r="B5810" i="13"/>
  <c r="B5195" i="13"/>
  <c r="B3038" i="13"/>
  <c r="B3802" i="13"/>
  <c r="B4629" i="13"/>
  <c r="B407" i="13"/>
  <c r="B2910" i="13"/>
  <c r="B2374" i="13"/>
  <c r="B1367" i="13"/>
  <c r="B3334" i="13"/>
  <c r="B4233" i="13"/>
  <c r="B3166" i="13"/>
  <c r="B2682" i="13"/>
  <c r="B1578" i="13"/>
  <c r="B4220" i="13"/>
  <c r="B186" i="13"/>
  <c r="B1199" i="13"/>
  <c r="B139" i="13"/>
  <c r="B2273" i="13"/>
  <c r="B150" i="13"/>
  <c r="B4967" i="13"/>
  <c r="B3137" i="13"/>
  <c r="B4023" i="13"/>
  <c r="B5268" i="13"/>
  <c r="B3933" i="13"/>
  <c r="B5353" i="13"/>
  <c r="B2202" i="13"/>
  <c r="B6138" i="13"/>
  <c r="B122" i="13"/>
  <c r="B3103" i="13"/>
  <c r="B4247" i="13"/>
  <c r="B5000" i="13"/>
  <c r="B3399" i="13"/>
  <c r="B4060" i="13"/>
  <c r="B3827" i="13"/>
  <c r="B2166" i="13"/>
  <c r="B6125" i="13"/>
  <c r="B4017" i="13"/>
  <c r="B427" i="13"/>
  <c r="B4146" i="13"/>
  <c r="B2159" i="13"/>
  <c r="B1861" i="13"/>
  <c r="B923" i="13"/>
  <c r="B5228" i="13"/>
  <c r="B2625" i="13"/>
  <c r="B452" i="13"/>
  <c r="B4295" i="13"/>
  <c r="B3441" i="13"/>
  <c r="B2838" i="13"/>
  <c r="B5639" i="13"/>
  <c r="B210" i="13"/>
  <c r="B3952" i="13"/>
  <c r="B5256" i="13"/>
  <c r="B5421" i="13"/>
  <c r="B6035" i="13"/>
  <c r="B3210" i="13"/>
  <c r="B730" i="13"/>
  <c r="B5885" i="13"/>
  <c r="B1065" i="13"/>
  <c r="B189" i="13"/>
  <c r="B1026" i="13"/>
  <c r="B4992" i="13"/>
  <c r="B5863" i="13"/>
  <c r="B4976" i="13"/>
  <c r="B3640" i="13"/>
  <c r="B750" i="13"/>
  <c r="B1687" i="13"/>
  <c r="B5403" i="13"/>
  <c r="B3485" i="13"/>
  <c r="B3037" i="13"/>
  <c r="B1243" i="13"/>
  <c r="B3756" i="13"/>
  <c r="B3322" i="13"/>
  <c r="B1591" i="13"/>
  <c r="B3940" i="13"/>
  <c r="B781" i="13"/>
  <c r="B5708" i="13"/>
  <c r="B2204" i="13"/>
  <c r="B5648" i="13"/>
  <c r="B734" i="13"/>
  <c r="B4382" i="13"/>
  <c r="B3297" i="13"/>
  <c r="B1198" i="13"/>
  <c r="B5333" i="13"/>
  <c r="B651" i="13"/>
  <c r="B3548" i="13"/>
  <c r="B6044" i="13"/>
  <c r="B952" i="13"/>
  <c r="B5819" i="13"/>
  <c r="B2699" i="13"/>
  <c r="B830" i="13"/>
  <c r="B3666" i="13"/>
  <c r="B2798" i="13"/>
  <c r="B3314" i="13"/>
  <c r="B2052" i="13"/>
  <c r="B2227" i="13"/>
  <c r="B1421" i="13"/>
  <c r="B2650" i="13"/>
  <c r="B1938" i="13"/>
  <c r="B4141" i="13"/>
  <c r="B5404" i="13"/>
  <c r="B465" i="13"/>
  <c r="B5162" i="13"/>
  <c r="B2036" i="13"/>
  <c r="B1495" i="13"/>
  <c r="B1515" i="13"/>
  <c r="B4954" i="13"/>
  <c r="B4272" i="13"/>
  <c r="B5119" i="13"/>
  <c r="B2547" i="13"/>
  <c r="B783" i="13"/>
  <c r="B4333" i="13"/>
  <c r="B5241" i="13"/>
  <c r="B827" i="13"/>
  <c r="B5087" i="13"/>
  <c r="B4249" i="13"/>
  <c r="B499" i="13"/>
  <c r="B5926" i="13"/>
  <c r="B2806" i="13"/>
  <c r="B5038" i="13"/>
  <c r="B3018" i="13"/>
  <c r="B3882" i="13"/>
  <c r="B901" i="13"/>
  <c r="B3180" i="13"/>
  <c r="B5178" i="13"/>
  <c r="B429" i="13"/>
  <c r="B2944" i="13"/>
  <c r="B2462" i="13"/>
  <c r="B5164" i="13"/>
  <c r="B4033" i="13"/>
  <c r="B4392" i="13"/>
  <c r="B5043" i="13"/>
  <c r="B269" i="13"/>
  <c r="B282" i="13"/>
  <c r="B664" i="13"/>
  <c r="B3078" i="13"/>
  <c r="B5097" i="13"/>
  <c r="B792" i="13"/>
  <c r="B907" i="13"/>
  <c r="B3593" i="13"/>
  <c r="B157" i="13"/>
  <c r="B507" i="13"/>
  <c r="B4900" i="13"/>
  <c r="B2496" i="13"/>
  <c r="B5949" i="13"/>
  <c r="B1828" i="13"/>
  <c r="B5693" i="13"/>
  <c r="B2878" i="13"/>
  <c r="B5633" i="13"/>
  <c r="B5521" i="13"/>
  <c r="B3047" i="13"/>
  <c r="B4738" i="13"/>
  <c r="B1740" i="13"/>
  <c r="B994" i="13"/>
  <c r="B4772" i="13"/>
  <c r="B4814" i="13"/>
  <c r="B4740" i="13"/>
  <c r="B3380" i="13"/>
  <c r="B3515" i="13"/>
  <c r="B3398" i="13"/>
  <c r="B4575" i="13"/>
  <c r="B5226" i="13"/>
  <c r="B5692" i="13"/>
  <c r="B2077" i="13"/>
  <c r="B6095" i="13"/>
  <c r="B1525" i="13"/>
  <c r="B3768" i="13"/>
  <c r="B2291" i="13"/>
  <c r="B550" i="13"/>
  <c r="B2789" i="13"/>
  <c r="B2034" i="13"/>
  <c r="B667" i="13"/>
  <c r="B1890" i="13"/>
  <c r="B1729" i="13"/>
  <c r="B5938" i="13"/>
  <c r="B2003" i="13"/>
  <c r="B3610" i="13"/>
  <c r="B3468" i="13"/>
  <c r="B198" i="13"/>
  <c r="B3109" i="13"/>
  <c r="B5855" i="13"/>
  <c r="B4480" i="13"/>
  <c r="B2743" i="13"/>
  <c r="B5490" i="13"/>
  <c r="B4318" i="13"/>
  <c r="B1302" i="13"/>
  <c r="B2411" i="13"/>
  <c r="B4218" i="13"/>
  <c r="B549" i="13"/>
  <c r="B5133" i="13"/>
  <c r="B3710" i="13"/>
  <c r="B2957" i="13"/>
  <c r="B3175" i="13"/>
  <c r="B4649" i="13"/>
  <c r="B4379" i="13"/>
  <c r="B5058" i="13"/>
  <c r="B4290" i="13"/>
  <c r="B5334" i="13"/>
  <c r="B5594" i="13"/>
  <c r="B1179" i="13"/>
  <c r="B3536" i="13"/>
  <c r="B5849" i="13"/>
  <c r="B110" i="13"/>
  <c r="B62" i="13"/>
  <c r="B1619" i="13"/>
  <c r="B3329" i="13"/>
  <c r="B5321" i="13"/>
  <c r="B5018" i="13"/>
  <c r="B3147" i="13"/>
  <c r="B5232" i="13"/>
  <c r="B5179" i="13"/>
  <c r="B2846" i="13"/>
  <c r="B4381" i="13"/>
  <c r="B4389" i="13"/>
  <c r="B3899" i="13"/>
  <c r="B4985" i="13"/>
  <c r="B61" i="13"/>
  <c r="B5737" i="13"/>
  <c r="B2818" i="13"/>
  <c r="B6046" i="13"/>
  <c r="B3266" i="13"/>
  <c r="B594" i="13"/>
  <c r="B3709" i="13"/>
  <c r="B5649" i="13"/>
  <c r="B2314" i="13"/>
  <c r="B2325" i="13"/>
  <c r="B5019" i="13"/>
  <c r="B141" i="13"/>
  <c r="B5858" i="13"/>
  <c r="B913" i="13"/>
  <c r="B3108" i="13"/>
  <c r="B4345" i="13"/>
  <c r="B5864" i="13"/>
  <c r="B241" i="13"/>
  <c r="B3281" i="13"/>
  <c r="B4266" i="13"/>
  <c r="B3377" i="13"/>
  <c r="B3682" i="13"/>
  <c r="B4899" i="13"/>
  <c r="B5081" i="13"/>
  <c r="B3205" i="13"/>
  <c r="B1239" i="13"/>
  <c r="B1918" i="13"/>
  <c r="B2677" i="13"/>
  <c r="B32" i="13"/>
  <c r="B4567" i="13"/>
  <c r="B2318" i="13"/>
  <c r="B5517" i="13"/>
  <c r="B5636" i="13"/>
  <c r="B1063" i="13"/>
  <c r="B3211" i="13"/>
  <c r="B1866" i="13"/>
  <c r="B791" i="13"/>
  <c r="B1412" i="13"/>
  <c r="B3850" i="13"/>
  <c r="B4727" i="13"/>
  <c r="B101" i="13"/>
  <c r="B756" i="13"/>
  <c r="B3571" i="13"/>
  <c r="B3176" i="13"/>
  <c r="B1094" i="13"/>
  <c r="B700" i="13"/>
  <c r="B489" i="13"/>
  <c r="B1308" i="13"/>
  <c r="B236" i="13"/>
  <c r="B231" i="13"/>
  <c r="B5895" i="13"/>
  <c r="B5993" i="13"/>
  <c r="B3477" i="13"/>
  <c r="B3590" i="13"/>
  <c r="B3810" i="13"/>
  <c r="B51" i="13"/>
  <c r="B4491" i="13"/>
  <c r="B5066" i="13"/>
  <c r="B1629" i="13"/>
  <c r="B3374" i="13"/>
  <c r="B5966" i="13"/>
  <c r="B4613" i="13"/>
  <c r="B5360" i="13"/>
  <c r="B523" i="13"/>
  <c r="B2684" i="13"/>
  <c r="B5315" i="13"/>
  <c r="B4065" i="13"/>
  <c r="B2821" i="13"/>
  <c r="B6086" i="13"/>
  <c r="B630" i="13"/>
  <c r="B850" i="13"/>
  <c r="B3831" i="13"/>
  <c r="B1122" i="13"/>
  <c r="B5486" i="13"/>
  <c r="B3549" i="13"/>
  <c r="B4393" i="13"/>
  <c r="B5620" i="13"/>
  <c r="B1556" i="13"/>
  <c r="B3494" i="13"/>
  <c r="B2392" i="13"/>
  <c r="B4077" i="13"/>
  <c r="B3044" i="13"/>
  <c r="B2923" i="13"/>
  <c r="B2094" i="13"/>
  <c r="B4419" i="13"/>
  <c r="B1528" i="13"/>
  <c r="B3208" i="13"/>
  <c r="B4285" i="13"/>
  <c r="B2355" i="13"/>
  <c r="B418" i="13"/>
  <c r="B2812" i="13"/>
  <c r="B3963" i="13"/>
  <c r="B6071" i="13"/>
  <c r="B6094" i="13"/>
  <c r="B4482" i="13"/>
  <c r="B4947" i="13"/>
  <c r="B4016" i="13"/>
  <c r="B2148" i="13"/>
  <c r="B910" i="13"/>
  <c r="B957" i="13"/>
  <c r="B2606"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L14" i="17"/>
  <c r="M14" i="17"/>
  <c r="J14" i="17"/>
  <c r="G14" i="17"/>
  <c r="I14" i="17"/>
  <c r="K14" i="17"/>
  <c r="F14" i="17"/>
  <c r="K15" i="17"/>
  <c r="F15" i="17"/>
  <c r="F16" i="17"/>
  <c r="K16" i="17"/>
  <c r="L16" i="17"/>
  <c r="G16" i="17"/>
  <c r="I16" i="17"/>
  <c r="M16" i="17"/>
  <c r="H16" i="17"/>
  <c r="J16" i="17"/>
  <c r="B3011" i="13" l="1"/>
  <c r="B4704" i="13"/>
  <c r="B4210" i="13"/>
  <c r="B1692" i="13"/>
  <c r="B3930" i="13"/>
  <c r="B5118" i="13"/>
  <c r="B4452" i="13"/>
  <c r="B4021" i="13"/>
  <c r="B3433" i="13"/>
  <c r="B3989" i="13"/>
  <c r="B536" i="13"/>
  <c r="B2949" i="13"/>
  <c r="B247" i="13"/>
  <c r="B4876" i="13"/>
  <c r="B1315" i="13"/>
  <c r="B1189" i="13"/>
  <c r="B300" i="13"/>
  <c r="B3417" i="13"/>
  <c r="B5036" i="13"/>
  <c r="B780" i="13"/>
  <c r="B4190" i="13"/>
  <c r="B428" i="13"/>
  <c r="B98" i="13"/>
  <c r="B2577" i="13"/>
  <c r="B4349" i="13"/>
  <c r="B849" i="13"/>
  <c r="B984" i="13"/>
  <c r="B4219" i="13"/>
  <c r="B547" i="13"/>
  <c r="B5587" i="13"/>
  <c r="B3917" i="13"/>
  <c r="B2328" i="13"/>
  <c r="B2727" i="13"/>
  <c r="B1408" i="13"/>
  <c r="B6083" i="13"/>
  <c r="B143" i="13"/>
  <c r="B3080" i="13"/>
  <c r="B2614" i="13"/>
  <c r="B1292" i="13"/>
  <c r="B5166" i="13"/>
  <c r="B3401" i="13"/>
  <c r="B3003" i="13"/>
  <c r="B2992" i="13"/>
  <c r="B3143" i="13"/>
  <c r="B29" i="13"/>
  <c r="B1496" i="13"/>
  <c r="B3235" i="13"/>
  <c r="B627" i="13"/>
  <c r="B3364" i="13"/>
  <c r="B1893" i="13"/>
  <c r="B3657" i="13"/>
  <c r="B2193" i="13"/>
  <c r="B2072" i="13"/>
  <c r="B4572" i="13"/>
  <c r="B3128" i="13"/>
  <c r="B2599" i="13"/>
  <c r="B2399" i="13"/>
  <c r="B266" i="13"/>
  <c r="B4080" i="13"/>
  <c r="B5978" i="13"/>
  <c r="B4411" i="13"/>
  <c r="B2998" i="13"/>
  <c r="B146" i="13"/>
  <c r="B1028" i="13"/>
  <c r="B4975" i="13"/>
  <c r="B1493" i="13"/>
  <c r="B6085" i="13"/>
  <c r="B5045" i="13"/>
  <c r="B763" i="13"/>
  <c r="B2571" i="13"/>
  <c r="B103" i="13"/>
  <c r="B1523" i="13"/>
  <c r="B950" i="13"/>
  <c r="B3887" i="13"/>
  <c r="B4128" i="13"/>
  <c r="B3958" i="13"/>
  <c r="B4998" i="13"/>
  <c r="B5666" i="13"/>
  <c r="B1261" i="13"/>
  <c r="B5672" i="13"/>
  <c r="B3625" i="13"/>
  <c r="B5222" i="13"/>
  <c r="B917" i="13"/>
  <c r="B798" i="13"/>
  <c r="B1096" i="13"/>
  <c r="B1902" i="13"/>
  <c r="B6040" i="13"/>
  <c r="B5156" i="13"/>
  <c r="B3903" i="13"/>
  <c r="B2306" i="13"/>
  <c r="B1949" i="13"/>
  <c r="B3164" i="13"/>
  <c r="B3394" i="13"/>
  <c r="B3622" i="13"/>
  <c r="B5466" i="13"/>
  <c r="B2835" i="13"/>
  <c r="B5525" i="13"/>
  <c r="B5946" i="13"/>
  <c r="B1628" i="13"/>
  <c r="B5280" i="13"/>
  <c r="B2176" i="13"/>
  <c r="B5749" i="13"/>
  <c r="B6000" i="13"/>
  <c r="B2516" i="13"/>
  <c r="B3717" i="13"/>
  <c r="B2525" i="13"/>
  <c r="B6126" i="13"/>
  <c r="B515" i="13"/>
  <c r="B3741" i="13"/>
  <c r="B1140" i="13"/>
  <c r="B1951" i="13"/>
  <c r="B5808" i="13"/>
  <c r="B1960" i="13"/>
  <c r="B3288" i="13"/>
  <c r="B5487" i="13"/>
  <c r="B4782" i="13"/>
  <c r="B812" i="13"/>
  <c r="B4648" i="13"/>
  <c r="B3431" i="13"/>
  <c r="B4282" i="13"/>
  <c r="B3405" i="13"/>
  <c r="B3986" i="13"/>
  <c r="B331" i="13"/>
  <c r="B3296" i="13"/>
  <c r="B6103" i="13"/>
  <c r="B524" i="13"/>
  <c r="B2408" i="13"/>
  <c r="B203" i="13"/>
  <c r="B1145" i="13"/>
  <c r="B1489" i="13"/>
  <c r="B2566" i="13"/>
  <c r="B552" i="13"/>
  <c r="B3757" i="13"/>
  <c r="B3445" i="13"/>
  <c r="B5139" i="13"/>
  <c r="B1452" i="13"/>
  <c r="B326" i="13"/>
  <c r="B5408" i="13"/>
  <c r="B612" i="13"/>
  <c r="B1389" i="13"/>
  <c r="B2442" i="13"/>
  <c r="B3865" i="13"/>
  <c r="B1982" i="13"/>
  <c r="B1975" i="13"/>
  <c r="B1113" i="13"/>
  <c r="B2005" i="13"/>
  <c r="B5330" i="13"/>
  <c r="B5562" i="13"/>
  <c r="B40" i="13"/>
  <c r="B3367" i="13"/>
  <c r="B1213" i="13"/>
  <c r="B1160" i="13"/>
  <c r="B2934" i="13"/>
  <c r="B1840" i="13"/>
  <c r="B6087" i="13"/>
  <c r="B5291" i="13"/>
  <c r="B1335" i="13"/>
  <c r="B4003" i="13"/>
  <c r="B2012" i="13"/>
  <c r="B2232" i="13"/>
  <c r="B4913" i="13"/>
  <c r="B4721" i="13"/>
  <c r="B4687" i="13"/>
  <c r="B4145" i="13"/>
  <c r="B2297" i="13"/>
  <c r="B3169" i="13"/>
  <c r="B314" i="13"/>
  <c r="B3893" i="13"/>
  <c r="B1006" i="13"/>
  <c r="B725" i="13"/>
  <c r="B5375" i="13"/>
  <c r="B5101" i="13"/>
  <c r="B2813" i="13"/>
  <c r="B2841" i="13"/>
  <c r="B3114" i="13"/>
  <c r="B2109" i="13"/>
  <c r="B1907" i="13"/>
  <c r="B2192" i="13"/>
  <c r="B5052" i="13"/>
  <c r="B4300" i="13"/>
  <c r="B5300" i="13"/>
  <c r="B1038" i="13"/>
  <c r="B1148" i="13"/>
  <c r="B1124" i="13"/>
  <c r="B4630" i="13"/>
  <c r="B5838" i="13"/>
  <c r="B5502" i="13"/>
  <c r="B5524" i="13"/>
  <c r="B3973" i="13"/>
  <c r="B686" i="13"/>
  <c r="B2534" i="13"/>
  <c r="B4049" i="13"/>
  <c r="B3490" i="13"/>
  <c r="B1077" i="13"/>
  <c r="B5147" i="13"/>
  <c r="B3019" i="13"/>
  <c r="B1603" i="13"/>
  <c r="B3451" i="13"/>
  <c r="B3894" i="13"/>
  <c r="B5348" i="13"/>
  <c r="B2360" i="13"/>
  <c r="B5074" i="13"/>
  <c r="B4686" i="13"/>
  <c r="B3528" i="13"/>
  <c r="B4500" i="13"/>
  <c r="B4129" i="13"/>
  <c r="B2040" i="13"/>
  <c r="B5423" i="13"/>
  <c r="B271" i="13"/>
  <c r="B5592" i="13"/>
  <c r="B4603" i="13"/>
  <c r="B1270" i="13"/>
  <c r="B981" i="13"/>
  <c r="B2662" i="13"/>
  <c r="B2350" i="13"/>
  <c r="B4978" i="13"/>
  <c r="B3983" i="13"/>
  <c r="B2278" i="13"/>
  <c r="B592" i="13"/>
  <c r="B1820" i="13"/>
  <c r="B2869" i="13"/>
  <c r="B5657" i="13"/>
  <c r="B1917" i="13"/>
  <c r="B1114" i="13"/>
  <c r="B2687" i="13"/>
  <c r="B853" i="13"/>
  <c r="B1277" i="13"/>
  <c r="B66" i="13"/>
  <c r="B2394" i="13"/>
  <c r="B5174" i="13"/>
  <c r="B171" i="13"/>
  <c r="B280" i="13"/>
  <c r="B2410" i="13"/>
  <c r="B4620" i="13"/>
  <c r="B3488" i="13"/>
  <c r="B1888" i="13"/>
  <c r="B404" i="13"/>
  <c r="B3315" i="13"/>
  <c r="B2725" i="13"/>
  <c r="B5206" i="13"/>
  <c r="B6127" i="13"/>
  <c r="B5190" i="13"/>
  <c r="B3185" i="13"/>
  <c r="B702" i="13"/>
  <c r="B2324" i="13"/>
  <c r="B3564" i="13"/>
  <c r="B351" i="13"/>
  <c r="B2088" i="13"/>
  <c r="B3264" i="13"/>
  <c r="B3252" i="13"/>
  <c r="B2946" i="13"/>
  <c r="B2782" i="13"/>
  <c r="B1206" i="13"/>
  <c r="B2678" i="13"/>
  <c r="B2641" i="13"/>
  <c r="B3970" i="13"/>
  <c r="B4225" i="13"/>
  <c r="B431" i="13"/>
  <c r="B3138" i="13"/>
  <c r="B6054" i="13"/>
  <c r="B5065" i="13"/>
  <c r="B6004" i="13"/>
  <c r="B621" i="13"/>
  <c r="B4683" i="13"/>
  <c r="B2494" i="13"/>
  <c r="B3813" i="13"/>
  <c r="B276" i="13"/>
  <c r="B3415" i="13"/>
  <c r="B1988" i="13"/>
  <c r="B6002" i="13"/>
  <c r="B2194" i="13"/>
  <c r="B4085" i="13"/>
  <c r="B3836" i="13"/>
  <c r="B5010" i="13"/>
  <c r="B3791" i="13"/>
  <c r="B4860" i="13"/>
  <c r="B3333" i="13"/>
  <c r="B5609" i="13"/>
  <c r="B4617" i="13"/>
  <c r="B679" i="13"/>
  <c r="B3021" i="13"/>
  <c r="B3900" i="13"/>
  <c r="B1675" i="13"/>
  <c r="B1099" i="13"/>
  <c r="B1410" i="13"/>
  <c r="B3077" i="13"/>
  <c r="B4941" i="13"/>
  <c r="B1865" i="13"/>
  <c r="B5581" i="13"/>
  <c r="B4308" i="13"/>
  <c r="B5626" i="13"/>
  <c r="B4151" i="13"/>
  <c r="B1289" i="13"/>
  <c r="B3975" i="13"/>
  <c r="B3512" i="13"/>
  <c r="B3293" i="13"/>
  <c r="B6120" i="13"/>
  <c r="B3724" i="13"/>
  <c r="B1791" i="13"/>
  <c r="B3318" i="13"/>
  <c r="B6135" i="13"/>
  <c r="B1702" i="13"/>
  <c r="B3160" i="13"/>
  <c r="B586" i="13"/>
  <c r="B3712" i="13"/>
  <c r="B2434" i="13"/>
  <c r="B6041" i="13"/>
  <c r="B3074" i="13"/>
  <c r="B1796" i="13"/>
  <c r="B1193" i="13"/>
  <c r="B4395" i="13"/>
  <c r="B1441" i="13"/>
  <c r="B5444" i="13"/>
  <c r="B5035" i="13"/>
  <c r="B3376" i="13"/>
  <c r="B5623" i="13"/>
  <c r="B1730" i="13"/>
  <c r="B4599" i="13"/>
  <c r="B2150" i="13"/>
  <c r="B816" i="13"/>
  <c r="B4252" i="13"/>
  <c r="B690" i="13"/>
  <c r="B3331" i="13"/>
  <c r="B3091" i="13"/>
  <c r="B3960" i="13"/>
  <c r="B764" i="13"/>
  <c r="B3953" i="13"/>
  <c r="B3409" i="13"/>
  <c r="B2598" i="13"/>
  <c r="B2319" i="13"/>
  <c r="B5583" i="13"/>
  <c r="B3152" i="13"/>
  <c r="B2593" i="13"/>
  <c r="B942" i="13"/>
  <c r="B1560" i="13"/>
  <c r="B2127" i="13"/>
  <c r="B4961" i="13"/>
  <c r="B5811" i="13"/>
  <c r="B3631" i="13"/>
  <c r="B5718" i="13"/>
  <c r="B207" i="13"/>
  <c r="B1212" i="13"/>
  <c r="B4612" i="13"/>
  <c r="B5362" i="13"/>
  <c r="B2652" i="13"/>
  <c r="B1780" i="13"/>
  <c r="B3443" i="13"/>
  <c r="B2823" i="13"/>
  <c r="B5844" i="13"/>
  <c r="B2716" i="13"/>
  <c r="B5267" i="13"/>
  <c r="B5288" i="13"/>
  <c r="B2770" i="13"/>
  <c r="B819" i="13"/>
  <c r="B4188" i="13"/>
  <c r="B728" i="13"/>
  <c r="B479" i="13"/>
  <c r="B2941" i="13"/>
  <c r="B4236" i="13"/>
  <c r="B290" i="13"/>
  <c r="B3611" i="13"/>
  <c r="B390" i="13"/>
  <c r="B5631" i="13"/>
  <c r="B5134" i="13"/>
  <c r="B2575" i="13"/>
  <c r="B5796" i="13"/>
  <c r="B3192" i="13"/>
  <c r="B5544" i="13"/>
  <c r="B3719" i="13"/>
  <c r="B5911" i="13"/>
  <c r="B5817" i="13"/>
  <c r="B6139" i="13"/>
  <c r="B3822" i="13"/>
  <c r="B774" i="13"/>
  <c r="B4939" i="13"/>
  <c r="B817" i="13"/>
  <c r="B1464" i="13"/>
  <c r="B2843" i="13"/>
  <c r="B4519" i="13"/>
  <c r="B1755" i="13"/>
  <c r="B4995" i="13"/>
  <c r="B4263" i="13"/>
  <c r="B4076" i="13"/>
  <c r="B2528" i="13"/>
  <c r="B5590" i="13"/>
  <c r="B279" i="13"/>
  <c r="B1221" i="13"/>
  <c r="B4418" i="13"/>
  <c r="J26" i="4"/>
  <c r="B4897" i="13"/>
  <c r="B3083" i="13"/>
  <c r="B874" i="13"/>
  <c r="B1920" i="13"/>
  <c r="B251" i="13"/>
  <c r="B3230" i="13"/>
  <c r="B4963" i="13"/>
  <c r="B1721" i="13"/>
  <c r="B5116" i="13"/>
  <c r="B4660" i="13"/>
  <c r="B2548" i="13"/>
  <c r="B4047" i="13"/>
  <c r="B1399" i="13"/>
  <c r="B125" i="13"/>
  <c r="B3579" i="13"/>
  <c r="B3096" i="13"/>
  <c r="B3220" i="13"/>
  <c r="B4850" i="13"/>
  <c r="B2239" i="13"/>
  <c r="B370" i="13"/>
  <c r="B1322" i="13"/>
  <c r="B23" i="13"/>
  <c r="B3621" i="13"/>
  <c r="B1165" i="13"/>
  <c r="B5090" i="13"/>
  <c r="B2225" i="13"/>
  <c r="B394" i="13"/>
  <c r="B1847" i="13"/>
  <c r="B5974" i="13"/>
  <c r="B3722" i="13"/>
  <c r="B154" i="13"/>
  <c r="B4339" i="13"/>
  <c r="B4735" i="13"/>
  <c r="B5738" i="13"/>
  <c r="B1047" i="13"/>
  <c r="B332" i="13"/>
  <c r="B52" i="13"/>
  <c r="B2305" i="13"/>
  <c r="B916" i="13"/>
  <c r="B4100" i="13"/>
  <c r="B4762" i="13"/>
  <c r="B152" i="13"/>
  <c r="B3517" i="13"/>
  <c r="B2162" i="13"/>
  <c r="B333" i="13"/>
  <c r="B863" i="13"/>
  <c r="B424" i="13"/>
  <c r="B4404" i="13"/>
  <c r="B2786" i="13"/>
  <c r="B962" i="13"/>
  <c r="B3881" i="13"/>
  <c r="B1039" i="13"/>
  <c r="B2261" i="13"/>
  <c r="B4438" i="13"/>
  <c r="B1241" i="13"/>
  <c r="B3553" i="13"/>
  <c r="B6113" i="13"/>
  <c r="B3644" i="13"/>
  <c r="B2327" i="13"/>
  <c r="B1751" i="13"/>
  <c r="B3567" i="13"/>
  <c r="B5441" i="13"/>
  <c r="B3446" i="13"/>
  <c r="B4135" i="13"/>
  <c r="B4159" i="13"/>
  <c r="B2626" i="13"/>
  <c r="B6141" i="13"/>
  <c r="B3665" i="13"/>
  <c r="B2634" i="13"/>
  <c r="B2352" i="13"/>
  <c r="B5337" i="13"/>
  <c r="B5415" i="13"/>
  <c r="B5532" i="13"/>
  <c r="B4214" i="13"/>
  <c r="B3135" i="13"/>
  <c r="B3600" i="13"/>
  <c r="B4671" i="13"/>
  <c r="B3053" i="13"/>
  <c r="B6007" i="13"/>
  <c r="B1219" i="13"/>
  <c r="B3737" i="13"/>
  <c r="B5618" i="13"/>
  <c r="B5413" i="13"/>
  <c r="B3046" i="13"/>
  <c r="B2223" i="13"/>
  <c r="B5137" i="13"/>
  <c r="B4102" i="13"/>
  <c r="B1563" i="13"/>
  <c r="B3358" i="13"/>
  <c r="B1339" i="13"/>
  <c r="B1300" i="13"/>
  <c r="B4783" i="13"/>
  <c r="B5080" i="13"/>
  <c r="B1168" i="13"/>
  <c r="B1882" i="13"/>
  <c r="B4121" i="13"/>
  <c r="B4239" i="13"/>
  <c r="B1978" i="13"/>
  <c r="B2580" i="13"/>
  <c r="B3295" i="13"/>
  <c r="B3918" i="13"/>
  <c r="B5426" i="13"/>
  <c r="B4185" i="13"/>
  <c r="B5505" i="13"/>
  <c r="B5699" i="13"/>
  <c r="B1553" i="13"/>
  <c r="B3090" i="13"/>
  <c r="B2404" i="13"/>
  <c r="B5776" i="13"/>
  <c r="B1273" i="13"/>
  <c r="B2469" i="13"/>
  <c r="B2405" i="13"/>
  <c r="B5438" i="13"/>
  <c r="B4360" i="13"/>
  <c r="B2741" i="13"/>
  <c r="B1500" i="13"/>
  <c r="B2460" i="13"/>
  <c r="B1826" i="13"/>
  <c r="B4037" i="13"/>
  <c r="B1200" i="13"/>
  <c r="B2639" i="13"/>
  <c r="B3645" i="13"/>
  <c r="B2955" i="13"/>
  <c r="B3538" i="13"/>
  <c r="B5432" i="13"/>
  <c r="B5417" i="13"/>
  <c r="B1420" i="13"/>
  <c r="B2624" i="13"/>
  <c r="B5917" i="13"/>
  <c r="B3620" i="13"/>
  <c r="B2116" i="13"/>
  <c r="B933" i="13"/>
  <c r="B4203" i="13"/>
  <c r="B3408" i="13"/>
  <c r="B1873" i="13"/>
  <c r="B4796" i="13"/>
  <c r="B1520" i="13"/>
  <c r="B5969" i="13"/>
  <c r="B1455" i="13"/>
  <c r="B559" i="13"/>
  <c r="B1012" i="13"/>
  <c r="B3580" i="13"/>
  <c r="B4548" i="13"/>
  <c r="B3852" i="13"/>
  <c r="B1003" i="13"/>
  <c r="B4780" i="13"/>
  <c r="B2183" i="13"/>
  <c r="B5769" i="13"/>
  <c r="B4161" i="13"/>
  <c r="B2962" i="13"/>
  <c r="B5934" i="13"/>
  <c r="B2345" i="13"/>
  <c r="B1916" i="13"/>
  <c r="B2902" i="13"/>
  <c r="B4725" i="13"/>
  <c r="B4553" i="13"/>
  <c r="B3239" i="13"/>
  <c r="B1142" i="13"/>
  <c r="B2343" i="13"/>
  <c r="B5833" i="13"/>
  <c r="B3779" i="13"/>
  <c r="B3294" i="13"/>
  <c r="B5775" i="13"/>
  <c r="B2711" i="13"/>
  <c r="B1426" i="13"/>
  <c r="B5795" i="13"/>
  <c r="B1648" i="13"/>
  <c r="B2967" i="13"/>
  <c r="B2356" i="13"/>
  <c r="B4766" i="13"/>
  <c r="B6109" i="13"/>
  <c r="B302" i="13"/>
  <c r="B4744" i="13"/>
  <c r="B4319" i="13"/>
  <c r="B999" i="13"/>
  <c r="B4388" i="13"/>
  <c r="B3328" i="13"/>
  <c r="B4942" i="13"/>
  <c r="B580" i="13"/>
  <c r="B4326" i="13"/>
  <c r="B4605" i="13"/>
  <c r="B1575" i="13"/>
  <c r="B84" i="13"/>
  <c r="B3921" i="13"/>
  <c r="B1147" i="13"/>
  <c r="B645" i="13"/>
  <c r="B58" i="13"/>
  <c r="B2794" i="13"/>
  <c r="B3026" i="13"/>
  <c r="B2694" i="13"/>
  <c r="B2055" i="13"/>
  <c r="B6142" i="13"/>
  <c r="B399" i="13"/>
  <c r="B2409" i="13"/>
  <c r="B1020" i="13"/>
  <c r="B1733" i="13"/>
  <c r="B4881" i="13"/>
  <c r="B5617" i="13"/>
  <c r="B2857" i="13"/>
  <c r="B3427" i="13"/>
  <c r="B5919" i="13"/>
  <c r="B5607" i="13"/>
  <c r="B5197" i="13"/>
  <c r="B359" i="13"/>
  <c r="B4592" i="13"/>
  <c r="B2956" i="13"/>
  <c r="B2735" i="13"/>
  <c r="B4682" i="13"/>
  <c r="B5877" i="13"/>
  <c r="B777" i="13"/>
  <c r="B2512" i="13"/>
  <c r="B5275" i="13"/>
  <c r="B5540" i="13"/>
  <c r="B4114" i="13"/>
  <c r="B4793" i="13"/>
  <c r="B5126" i="13"/>
  <c r="B1725" i="13"/>
  <c r="B1858" i="13"/>
  <c r="B3139" i="13"/>
  <c r="B4562" i="13"/>
  <c r="B5998" i="13"/>
  <c r="B24" i="13"/>
  <c r="B5160" i="13"/>
  <c r="B2135" i="13"/>
  <c r="B1681" i="13"/>
  <c r="B5972" i="13"/>
  <c r="B2567" i="13"/>
  <c r="B5070" i="13"/>
  <c r="B4368" i="13"/>
  <c r="B2840" i="13"/>
  <c r="B2333" i="13"/>
  <c r="B1033" i="13"/>
  <c r="B4241" i="13"/>
  <c r="B4846" i="13"/>
  <c r="B35" i="13"/>
  <c r="B5727" i="13"/>
  <c r="B5188" i="13"/>
  <c r="B4251" i="13"/>
  <c r="B1461" i="13"/>
  <c r="B683" i="13"/>
  <c r="B2889" i="13"/>
  <c r="B1134" i="13"/>
  <c r="B5207" i="13"/>
  <c r="B3892" i="13"/>
  <c r="B2375" i="13"/>
  <c r="B3275" i="13"/>
  <c r="B1651" i="13"/>
  <c r="B1993" i="13"/>
  <c r="B803" i="13"/>
  <c r="B2298" i="13"/>
  <c r="B3465" i="13"/>
  <c r="B3430" i="13"/>
  <c r="B2766" i="13"/>
  <c r="B4806" i="13"/>
  <c r="B862" i="13"/>
  <c r="B2422" i="13"/>
  <c r="B2233" i="13"/>
  <c r="B1760" i="13"/>
  <c r="B5908" i="13"/>
  <c r="B1254" i="13"/>
  <c r="B3888" i="13"/>
  <c r="B2439" i="13"/>
  <c r="B1365" i="13"/>
  <c r="B5168" i="13"/>
  <c r="B484" i="13"/>
  <c r="B1639" i="13"/>
  <c r="B309" i="13"/>
  <c r="B324" i="13"/>
  <c r="B2038" i="13"/>
  <c r="B3245" i="13"/>
  <c r="B5470" i="13"/>
  <c r="B2229" i="13"/>
  <c r="B1731" i="13"/>
  <c r="B3778" i="13"/>
  <c r="B2707" i="13"/>
  <c r="B1448" i="13"/>
  <c r="B1980" i="13"/>
  <c r="B16" i="13"/>
  <c r="B1135" i="13"/>
  <c r="B234" i="13"/>
  <c r="B3947" i="13"/>
  <c r="B5433" i="13"/>
  <c r="B3395" i="13"/>
  <c r="B4221" i="13"/>
  <c r="B105" i="13"/>
  <c r="B3744" i="13"/>
  <c r="B5148" i="13"/>
  <c r="B366" i="13"/>
  <c r="B4528" i="13"/>
  <c r="B1155" i="13"/>
  <c r="B4410" i="13"/>
  <c r="B1068" i="13"/>
  <c r="B3050" i="13"/>
  <c r="B4809" i="13"/>
  <c r="B5673" i="13"/>
  <c r="B1095" i="13"/>
  <c r="B1418" i="13"/>
  <c r="B3819" i="13"/>
  <c r="B2302" i="13"/>
  <c r="B5149" i="13"/>
  <c r="B1499" i="13"/>
  <c r="B1381" i="13"/>
  <c r="B3165" i="13"/>
  <c r="B572" i="13"/>
  <c r="B3115" i="13"/>
  <c r="B2274" i="13"/>
  <c r="B3099" i="13"/>
  <c r="B2546" i="13"/>
  <c r="B1394" i="13"/>
  <c r="B4296" i="13"/>
  <c r="B1968" i="13"/>
  <c r="B2712" i="13"/>
  <c r="B1306" i="13"/>
  <c r="B1720" i="13"/>
  <c r="B1247" i="13"/>
  <c r="B868" i="13"/>
  <c r="B4183" i="13"/>
  <c r="B4623" i="13"/>
  <c r="B317" i="13"/>
  <c r="B2787" i="13"/>
  <c r="B3196" i="13"/>
  <c r="B3919" i="13"/>
  <c r="B4123" i="13"/>
  <c r="B2541" i="13"/>
  <c r="B1735" i="13"/>
  <c r="B5876" i="13"/>
  <c r="B3540" i="13"/>
  <c r="B5411" i="13"/>
  <c r="B5434" i="13"/>
  <c r="B4950" i="13"/>
  <c r="B2520" i="13"/>
  <c r="B3664" i="13"/>
  <c r="B5223" i="13"/>
  <c r="B5290" i="13"/>
  <c r="B2472" i="13"/>
  <c r="B1204" i="13"/>
  <c r="B3310" i="13"/>
  <c r="B5508" i="13"/>
  <c r="B2831" i="13"/>
  <c r="B2335" i="13"/>
  <c r="B4071" i="13"/>
  <c r="B5856" i="13"/>
  <c r="B2884" i="13"/>
  <c r="B5534" i="13"/>
  <c r="B4586" i="13"/>
  <c r="B5785" i="13"/>
  <c r="B311" i="13"/>
  <c r="B296" i="13"/>
  <c r="B1284" i="13"/>
  <c r="B4061" i="13"/>
  <c r="B5779" i="13"/>
  <c r="B4018" i="13"/>
  <c r="B5396" i="13"/>
  <c r="B3877" i="13"/>
  <c r="B2433" i="13"/>
  <c r="B5642" i="13"/>
  <c r="B1125" i="13"/>
  <c r="B2246" i="13"/>
  <c r="B4136" i="13"/>
  <c r="B378" i="13"/>
  <c r="B733" i="13"/>
  <c r="B5234" i="13"/>
  <c r="B5175" i="13"/>
  <c r="B2676" i="13"/>
  <c r="B5676" i="13"/>
  <c r="B6072" i="13"/>
  <c r="B2037" i="13"/>
  <c r="B2" i="13"/>
  <c r="B3738" i="13"/>
  <c r="B4312" i="13"/>
  <c r="B1159" i="13"/>
  <c r="B2430" i="13"/>
  <c r="B4490" i="13"/>
  <c r="B2265" i="13"/>
  <c r="B6001" i="13"/>
  <c r="B190" i="13"/>
  <c r="B3229" i="13"/>
  <c r="B5463" i="13"/>
  <c r="B5144" i="13"/>
  <c r="B2205" i="13"/>
  <c r="B1927" i="13"/>
  <c r="B6058" i="13"/>
  <c r="B4258" i="13"/>
  <c r="B457" i="13"/>
  <c r="B2210" i="13"/>
  <c r="B1859" i="13"/>
  <c r="B6018" i="13"/>
  <c r="B1646" i="13"/>
  <c r="B4474" i="13"/>
  <c r="B4089" i="13"/>
  <c r="B2730" i="13"/>
  <c r="B1680" i="13"/>
  <c r="B844" i="13"/>
  <c r="B4035" i="13"/>
  <c r="B5891" i="13"/>
  <c r="B538" i="13"/>
  <c r="B568" i="13"/>
  <c r="B5494" i="13"/>
  <c r="B2568" i="13"/>
  <c r="B48" i="13"/>
  <c r="B3565" i="13"/>
  <c r="B151" i="13"/>
  <c r="B5619" i="13"/>
  <c r="B900" i="13"/>
  <c r="B902" i="13"/>
  <c r="B5456" i="13"/>
  <c r="B1318" i="13"/>
  <c r="B6082" i="13"/>
  <c r="B5576" i="13"/>
  <c r="B6067" i="13"/>
  <c r="B3397" i="13"/>
  <c r="B2276" i="13"/>
  <c r="B1169" i="13"/>
  <c r="B1067" i="13"/>
  <c r="B240" i="13"/>
  <c r="B1877" i="13"/>
  <c r="B3794" i="13"/>
  <c r="B2059" i="13"/>
  <c r="B4254" i="13"/>
  <c r="B4356" i="13"/>
  <c r="B6076" i="13"/>
  <c r="B4425" i="13"/>
  <c r="B5630" i="13"/>
  <c r="B5067" i="13"/>
  <c r="B131" i="13"/>
  <c r="B4765" i="13"/>
  <c r="B6021" i="13"/>
  <c r="B2488" i="13"/>
  <c r="B2781" i="13"/>
  <c r="B3880" i="13"/>
  <c r="B4009" i="13"/>
  <c r="B5827" i="13"/>
  <c r="B4547" i="13"/>
  <c r="B323" i="13"/>
  <c r="B709" i="13"/>
  <c r="B4926" i="13"/>
  <c r="B1869" i="13"/>
  <c r="B1475" i="13"/>
  <c r="B2762" i="13"/>
  <c r="B1291" i="13"/>
  <c r="B1624" i="13"/>
  <c r="B2970" i="13"/>
  <c r="B81" i="13"/>
  <c r="B640" i="13"/>
  <c r="B5606" i="13"/>
  <c r="B1321" i="13"/>
  <c r="B3916" i="13"/>
  <c r="B3483" i="13"/>
  <c r="B605" i="13"/>
  <c r="B1187" i="13"/>
  <c r="B4029" i="13"/>
  <c r="B982" i="13"/>
  <c r="B724" i="13"/>
  <c r="B2288" i="13"/>
  <c r="B997" i="13"/>
  <c r="B755" i="13"/>
  <c r="B1086" i="13"/>
  <c r="B2299" i="13"/>
  <c r="B1304" i="13"/>
  <c r="B33" i="13"/>
  <c r="B4997" i="13"/>
  <c r="B1299" i="13"/>
  <c r="B3826" i="13"/>
  <c r="B3437" i="13"/>
  <c r="B3094" i="13"/>
  <c r="B5925" i="13"/>
  <c r="B71" i="13"/>
  <c r="B2417" i="13"/>
  <c r="B3788" i="13"/>
  <c r="B600" i="13"/>
  <c r="B3262" i="13"/>
  <c r="B766" i="13"/>
  <c r="B4724" i="13"/>
  <c r="B3746" i="13"/>
  <c r="B5548" i="13"/>
  <c r="B5109" i="13"/>
  <c r="B4891" i="13"/>
  <c r="B6063" i="13"/>
  <c r="B1662" i="13"/>
  <c r="B3839" i="13"/>
  <c r="B254" i="13"/>
  <c r="B1286" i="13"/>
  <c r="B2858" i="13"/>
  <c r="B4751" i="13"/>
  <c r="B4598" i="13"/>
  <c r="B1326" i="13"/>
  <c r="B2448" i="13"/>
  <c r="B3650" i="13"/>
  <c r="B669" i="13"/>
  <c r="B2406" i="13"/>
  <c r="B2537" i="13"/>
  <c r="B2450" i="13"/>
  <c r="B2837" i="13"/>
  <c r="B18" i="13"/>
  <c r="B583" i="13"/>
  <c r="B4709" i="13"/>
  <c r="B5297" i="13"/>
  <c r="B2828" i="13"/>
  <c r="B1551" i="13"/>
  <c r="B2554" i="13"/>
  <c r="B3356" i="13"/>
  <c r="B1042" i="13"/>
  <c r="B2608" i="13"/>
  <c r="B2733" i="13"/>
  <c r="B1202" i="13"/>
  <c r="B3141" i="13"/>
  <c r="B4427" i="13"/>
  <c r="B665" i="13"/>
  <c r="B2960" i="13"/>
  <c r="B3251" i="13"/>
  <c r="B593" i="13"/>
  <c r="B2558" i="13"/>
  <c r="B1167" i="13"/>
  <c r="B687" i="13"/>
  <c r="B641" i="13"/>
  <c r="B2110" i="13"/>
  <c r="B3616" i="13"/>
  <c r="B634" i="13"/>
  <c r="B4537" i="13"/>
  <c r="B1587" i="13"/>
  <c r="B3747" i="13"/>
  <c r="B3475" i="13"/>
  <c r="B1330" i="13"/>
  <c r="B5939" i="13"/>
  <c r="B446" i="13"/>
  <c r="B3184" i="13"/>
  <c r="B2867" i="13"/>
  <c r="B940" i="13"/>
  <c r="B4287" i="13"/>
  <c r="B838" i="13"/>
  <c r="B445" i="13"/>
  <c r="B6102" i="13"/>
  <c r="B5465" i="13"/>
  <c r="B3718" i="13"/>
  <c r="B5574" i="13"/>
  <c r="B5958" i="13"/>
  <c r="B3820" i="13"/>
  <c r="B3629" i="13"/>
  <c r="B2629" i="13"/>
  <c r="B45" i="13"/>
  <c r="B5923" i="13"/>
  <c r="B2913" i="13"/>
  <c r="B3402" i="13"/>
  <c r="B1170" i="13"/>
  <c r="B1532" i="13"/>
  <c r="B5192" i="13"/>
  <c r="B3521" i="13"/>
  <c r="B5881" i="13"/>
  <c r="B2067" i="13"/>
  <c r="B3890" i="13"/>
  <c r="B5862" i="13"/>
  <c r="B307" i="13"/>
  <c r="B21" i="13"/>
  <c r="B5805" i="13"/>
  <c r="B2702" i="13"/>
  <c r="B2718" i="13"/>
  <c r="B741" i="13"/>
  <c r="B4166" i="13"/>
  <c r="B5806" i="13"/>
  <c r="B135" i="13"/>
  <c r="B1317" i="13"/>
  <c r="B278" i="13"/>
  <c r="B3929" i="13"/>
  <c r="B7" i="13"/>
  <c r="B2749" i="13"/>
  <c r="B478" i="13"/>
  <c r="B3552" i="13"/>
  <c r="B5145" i="13"/>
  <c r="B3244" i="13"/>
  <c r="B2435" i="13"/>
  <c r="B2873" i="13"/>
  <c r="B1005" i="13"/>
  <c r="B1597" i="13"/>
  <c r="B1085" i="13"/>
  <c r="B1884" i="13"/>
  <c r="B1677" i="13"/>
  <c r="B2909" i="13"/>
  <c r="B1341" i="13"/>
  <c r="B3081" i="13"/>
  <c r="B3189" i="13"/>
  <c r="B1815" i="13"/>
  <c r="B2619" i="13"/>
  <c r="B2106" i="13"/>
  <c r="B5022" i="13"/>
  <c r="B3298" i="13"/>
  <c r="B1516" i="13"/>
  <c r="B1414" i="13"/>
  <c r="B1862" i="13"/>
  <c r="B448" i="13"/>
  <c r="B1804" i="13"/>
  <c r="B4794" i="13"/>
  <c r="B4986" i="13"/>
  <c r="B2203" i="13"/>
  <c r="B2583" i="13"/>
  <c r="B2354" i="13"/>
  <c r="B879" i="13"/>
  <c r="B2851" i="13"/>
  <c r="B4010" i="13"/>
  <c r="B3105" i="13"/>
  <c r="B2709" i="13"/>
  <c r="B1176" i="13"/>
  <c r="B653" i="13"/>
  <c r="B178" i="13"/>
  <c r="B3562" i="13"/>
  <c r="B4621" i="13"/>
  <c r="B4293" i="13"/>
  <c r="B1972" i="13"/>
  <c r="B76" i="13"/>
  <c r="B4820" i="13"/>
  <c r="B1541" i="13"/>
  <c r="B4970" i="13"/>
  <c r="B3086" i="13"/>
  <c r="B2382" i="13"/>
  <c r="B3956" i="13"/>
  <c r="B491" i="13"/>
  <c r="B5786" i="13"/>
  <c r="B3550" i="13"/>
  <c r="B3938" i="13"/>
  <c r="B4821" i="13"/>
  <c r="B5892" i="13"/>
  <c r="B4859" i="13"/>
  <c r="B4431" i="13"/>
  <c r="B3411" i="13"/>
  <c r="B5604" i="13"/>
  <c r="B3581" i="13"/>
  <c r="B3043" i="13"/>
  <c r="B1117" i="13"/>
  <c r="B1529" i="13"/>
  <c r="B5346" i="13"/>
  <c r="B3561" i="13"/>
  <c r="B2117" i="13"/>
  <c r="B3702" i="13"/>
  <c r="B5479" i="13"/>
  <c r="B3896" i="13"/>
  <c r="K23" i="4"/>
  <c r="L23" i="4" s="1"/>
  <c r="B674" i="13"/>
  <c r="B2729" i="13"/>
  <c r="B5963" i="13"/>
  <c r="B3879" i="13"/>
  <c r="B3703" i="13"/>
  <c r="B1599" i="13"/>
  <c r="B854" i="13"/>
  <c r="B2415" i="13"/>
  <c r="B3104" i="13"/>
  <c r="B4455" i="13"/>
  <c r="B200" i="13"/>
  <c r="B3017" i="13"/>
  <c r="B678" i="13"/>
  <c r="B2228" i="13"/>
  <c r="B6065" i="13"/>
  <c r="B1672" i="13"/>
  <c r="B4479" i="13"/>
  <c r="B5024" i="13"/>
  <c r="B1401" i="13"/>
  <c r="B1185" i="13"/>
  <c r="B1685" i="13"/>
  <c r="B1344" i="13"/>
  <c r="B170" i="13"/>
  <c r="B752" i="13"/>
  <c r="B4696" i="13"/>
  <c r="B582" i="13"/>
  <c r="B5351" i="13"/>
  <c r="B3823" i="13"/>
  <c r="B2757" i="13"/>
  <c r="B6118" i="13"/>
  <c r="B926" i="13"/>
  <c r="B1018" i="13"/>
  <c r="B927" i="13"/>
  <c r="B3107" i="13"/>
  <c r="B5331" i="13"/>
  <c r="B2491" i="13"/>
  <c r="B4261" i="13"/>
  <c r="B5555" i="13"/>
  <c r="B635" i="13"/>
  <c r="B4337" i="13"/>
  <c r="B342" i="13"/>
  <c r="B3991" i="13"/>
  <c r="B5981" i="13"/>
  <c r="B4813" i="13"/>
  <c r="B3313" i="13"/>
  <c r="B4607" i="13"/>
  <c r="B959" i="13"/>
  <c r="B5003" i="13"/>
  <c r="B5720" i="13"/>
  <c r="B3546" i="13"/>
  <c r="B2976" i="13"/>
  <c r="B4854" i="13"/>
  <c r="B5674" i="13"/>
  <c r="B3129" i="13"/>
  <c r="B1959" i="13"/>
  <c r="B108" i="13"/>
  <c r="B1557" i="13"/>
  <c r="B2523" i="13"/>
  <c r="B2170" i="13"/>
  <c r="B4871" i="13"/>
  <c r="B3215" i="13"/>
  <c r="B1064" i="13"/>
  <c r="B544" i="13"/>
  <c r="B1285" i="13"/>
  <c r="B1788" i="13"/>
  <c r="B2421" i="13"/>
  <c r="B3287" i="13"/>
  <c r="B1045" i="13"/>
  <c r="B285" i="13"/>
  <c r="B5077" i="13"/>
  <c r="B1236" i="13"/>
  <c r="B4861" i="13"/>
  <c r="B884" i="13"/>
  <c r="B12" i="13"/>
  <c r="B5242" i="13"/>
  <c r="B3303" i="13"/>
  <c r="B4279" i="13"/>
  <c r="B5383" i="13"/>
  <c r="B1943" i="13"/>
  <c r="B6155" i="13"/>
  <c r="B4543" i="13"/>
  <c r="B3731" i="13"/>
  <c r="B1746" i="13"/>
  <c r="B4297" i="13"/>
  <c r="B2266" i="13"/>
  <c r="B5929" i="13"/>
  <c r="B2035" i="13"/>
  <c r="B3238" i="13"/>
  <c r="B1481" i="13"/>
  <c r="B895" i="13"/>
  <c r="B212" i="13"/>
  <c r="B1767" i="13"/>
  <c r="B5910" i="13"/>
  <c r="B2397" i="13"/>
  <c r="B6156" i="13"/>
  <c r="B4489" i="13"/>
  <c r="B4402" i="13"/>
  <c r="B4158" i="13"/>
  <c r="B408" i="13"/>
  <c r="B2321" i="13"/>
  <c r="B1739" i="13"/>
  <c r="B41" i="13"/>
  <c r="B4119" i="13"/>
  <c r="B3949" i="13"/>
  <c r="B93" i="13"/>
  <c r="B839" i="13"/>
  <c r="B5549" i="13"/>
  <c r="B1793" i="13"/>
  <c r="B4558" i="13"/>
  <c r="B2390" i="13"/>
  <c r="B2444" i="13"/>
  <c r="B904" i="13"/>
  <c r="B5751" i="13"/>
  <c r="B181" i="13"/>
  <c r="B6005" i="13"/>
  <c r="B1564" i="13"/>
  <c r="B4357" i="13"/>
  <c r="B3218" i="13"/>
  <c r="B3354" i="13"/>
  <c r="B576" i="13"/>
  <c r="B2023" i="13"/>
  <c r="B2764" i="13"/>
  <c r="B2320" i="13"/>
  <c r="B3851" i="13"/>
  <c r="B1827" i="13"/>
  <c r="B2995" i="13"/>
  <c r="B2222" i="13"/>
  <c r="B1823" i="13"/>
  <c r="B1752" i="13"/>
  <c r="B2989" i="13"/>
  <c r="B2644" i="13"/>
  <c r="B1934" i="13"/>
  <c r="B3656" i="13"/>
  <c r="B5420" i="13"/>
  <c r="B2977" i="13"/>
  <c r="B5690" i="13"/>
  <c r="B4757" i="13"/>
  <c r="B3263" i="13"/>
  <c r="B5736" i="13"/>
  <c r="B3241" i="13"/>
  <c r="B435" i="13"/>
  <c r="B4270" i="13"/>
  <c r="B4590" i="13"/>
  <c r="B5221" i="13"/>
  <c r="B419" i="13"/>
  <c r="B5105" i="13"/>
  <c r="B2532" i="13"/>
  <c r="B3979" i="13"/>
  <c r="B2051" i="13"/>
  <c r="B5598" i="13"/>
  <c r="B6123" i="13"/>
  <c r="B2259" i="13"/>
  <c r="B987" i="13"/>
  <c r="B2550" i="13"/>
  <c r="B3028" i="13"/>
  <c r="B5457" i="13"/>
  <c r="B4098" i="13"/>
  <c r="B3012" i="13"/>
  <c r="B3817" i="13"/>
  <c r="B2553" i="13"/>
  <c r="B2929" i="13"/>
  <c r="B727" i="13"/>
  <c r="B1697" i="13"/>
  <c r="B4720" i="13"/>
  <c r="B5526" i="13"/>
  <c r="B4754" i="13"/>
  <c r="B3706" i="13"/>
  <c r="B2964" i="13"/>
  <c r="B3897" i="13"/>
  <c r="B887" i="13"/>
  <c r="B1388" i="13"/>
  <c r="B3994" i="13"/>
  <c r="B5771" i="13"/>
  <c r="B4768" i="13"/>
  <c r="B2612" i="13"/>
  <c r="B3100" i="13"/>
  <c r="B4956" i="13"/>
  <c r="B102" i="13"/>
  <c r="B436" i="13"/>
  <c r="B5637" i="13"/>
  <c r="B2495" i="13"/>
  <c r="B3" i="13"/>
  <c r="B383" i="13"/>
  <c r="B5761" i="13"/>
  <c r="B5283" i="13"/>
  <c r="B3875" i="13"/>
  <c r="B2049" i="13"/>
  <c r="B3253" i="13"/>
  <c r="B6146" i="13"/>
  <c r="B4412" i="13"/>
  <c r="B3059" i="13"/>
  <c r="B5030" i="13"/>
  <c r="B4932" i="13"/>
  <c r="B5669" i="13"/>
  <c r="B1497" i="13"/>
  <c r="B1470" i="13"/>
  <c r="B4911" i="13"/>
  <c r="B6051" i="13"/>
  <c r="B3392" i="13"/>
  <c r="B4406" i="13"/>
  <c r="B3923" i="13"/>
  <c r="B2671" i="13"/>
  <c r="B495" i="13"/>
  <c r="B2943" i="13"/>
  <c r="B2383" i="13"/>
  <c r="B293" i="13"/>
  <c r="B1661" i="13"/>
  <c r="B5942" i="13"/>
  <c r="B1466" i="13"/>
  <c r="B542" i="13"/>
  <c r="K25" i="4"/>
  <c r="B2296" i="13"/>
  <c r="B5461" i="13"/>
  <c r="B4641" i="13"/>
  <c r="B3555" i="13"/>
  <c r="B6081" i="13"/>
  <c r="B650" i="13"/>
  <c r="B2578" i="13"/>
  <c r="B4549" i="13"/>
  <c r="B2047" i="13"/>
  <c r="B4195" i="13"/>
  <c r="B5285" i="13"/>
  <c r="B3416" i="13"/>
  <c r="B715" i="13"/>
  <c r="B5374" i="13"/>
  <c r="B2595" i="13"/>
  <c r="B5173" i="13"/>
  <c r="B1232" i="13"/>
  <c r="B1472" i="13"/>
  <c r="B3507" i="13"/>
  <c r="B5773" i="13"/>
  <c r="B2917" i="13"/>
  <c r="B1106" i="13"/>
  <c r="B4524" i="13"/>
  <c r="B1584" i="13"/>
  <c r="B643" i="13"/>
  <c r="B5056" i="13"/>
  <c r="B1881" i="13"/>
  <c r="B3469" i="13"/>
  <c r="B4953" i="13"/>
  <c r="B1071" i="13"/>
  <c r="B2810" i="13"/>
  <c r="B2628" i="13"/>
  <c r="B742" i="13"/>
  <c r="B4264" i="13"/>
  <c r="B1234" i="13"/>
  <c r="B520" i="13"/>
  <c r="B5468" i="13"/>
  <c r="B456" i="13"/>
  <c r="B2816" i="13"/>
  <c r="B2862" i="13"/>
  <c r="B1280" i="13"/>
  <c r="B4795" i="13"/>
  <c r="B4073" i="13"/>
  <c r="B5398" i="13"/>
  <c r="K24" i="4"/>
  <c r="L24" i="4" s="1"/>
  <c r="B2827" i="13"/>
  <c r="B3869" i="13"/>
  <c r="B2244" i="13"/>
  <c r="B2642" i="13"/>
  <c r="B4234" i="13"/>
  <c r="B4773" i="13"/>
  <c r="B5180" i="13"/>
  <c r="B1416" i="13"/>
  <c r="B908" i="13"/>
  <c r="B4371" i="13"/>
  <c r="B2097" i="13"/>
  <c r="B3016" i="13"/>
  <c r="B1904" i="13"/>
  <c r="B4113" i="13"/>
  <c r="B5924" i="13"/>
  <c r="B188" i="13"/>
  <c r="B3423" i="13"/>
  <c r="B3063" i="13"/>
  <c r="B1058" i="13"/>
  <c r="B5567" i="13"/>
  <c r="B3167" i="13"/>
  <c r="B5818" i="13"/>
  <c r="B5072" i="13"/>
  <c r="B2177" i="13"/>
  <c r="B1669" i="13"/>
  <c r="B4865" i="13"/>
  <c r="B405" i="13"/>
  <c r="B4638" i="13"/>
  <c r="B5731" i="13"/>
  <c r="B1253" i="13"/>
  <c r="B5265" i="13"/>
  <c r="B3428" i="13"/>
  <c r="B4790" i="13"/>
  <c r="B4845" i="13"/>
  <c r="B955" i="13"/>
  <c r="B5750" i="13"/>
  <c r="B5406" i="13"/>
  <c r="B2186" i="13"/>
  <c r="B5884" i="13"/>
  <c r="B216" i="13"/>
  <c r="B5244" i="13"/>
  <c r="B5991" i="13"/>
  <c r="B3859" i="13"/>
  <c r="B2822" i="13"/>
  <c r="B3418" i="13"/>
  <c r="B3088" i="13"/>
  <c r="B1727" i="13"/>
  <c r="B5427" i="13"/>
  <c r="B1778" i="13"/>
  <c r="B4409" i="13"/>
  <c r="B1544" i="13"/>
  <c r="B2839" i="13"/>
  <c r="B5740" i="13"/>
  <c r="B5656" i="13"/>
  <c r="B1989" i="13"/>
  <c r="B4526" i="13"/>
  <c r="B5621" i="13"/>
  <c r="B6049" i="13"/>
  <c r="B2653" i="13"/>
  <c r="B5323" i="13"/>
  <c r="B2875" i="13"/>
  <c r="B6160" i="13"/>
  <c r="B2892" i="13"/>
  <c r="B1652" i="13"/>
  <c r="B6157" i="13"/>
  <c r="B4715" i="13"/>
  <c r="B4792" i="13"/>
  <c r="B1059" i="13"/>
  <c r="B5393" i="13"/>
  <c r="B5800" i="13"/>
  <c r="B3500" i="13"/>
  <c r="B4330" i="13"/>
  <c r="B2866" i="13"/>
  <c r="B3654" i="13"/>
  <c r="B1061" i="13"/>
  <c r="B2509" i="13"/>
  <c r="B694" i="13"/>
  <c r="B3982" i="13"/>
  <c r="B5108" i="13"/>
  <c r="B1586" i="13"/>
  <c r="B4058" i="13"/>
  <c r="B2427" i="13"/>
  <c r="B3097" i="13"/>
  <c r="B3456" i="13"/>
  <c r="B1626" i="13"/>
  <c r="B2348" i="13"/>
  <c r="B5483" i="13"/>
  <c r="B1851" i="13"/>
  <c r="B4256" i="13"/>
  <c r="B1845" i="13"/>
  <c r="B4597" i="13"/>
  <c r="B3496" i="13"/>
  <c r="B4477" i="13"/>
  <c r="B1899" i="13"/>
  <c r="B5709" i="13"/>
  <c r="B2179" i="13"/>
  <c r="B4646" i="13"/>
  <c r="B3808" i="13"/>
  <c r="B4257" i="13"/>
  <c r="B485" i="13"/>
  <c r="B1595" i="13"/>
  <c r="B5296" i="13"/>
  <c r="B4779" i="13"/>
  <c r="B5976" i="13"/>
  <c r="B4497" i="13"/>
  <c r="B5253" i="13"/>
  <c r="B1379" i="13"/>
  <c r="B5762" i="13"/>
  <c r="B3607" i="13"/>
  <c r="B4331" i="13"/>
  <c r="B2198" i="13"/>
  <c r="B1671" i="13"/>
  <c r="B1070" i="13"/>
  <c r="B6131" i="13"/>
  <c r="B1537" i="13"/>
  <c r="B64" i="13"/>
  <c r="B5875" i="13"/>
  <c r="B2502" i="13"/>
  <c r="B4815" i="13"/>
  <c r="B4937" i="13"/>
  <c r="B2362" i="13"/>
  <c r="B3249" i="13"/>
  <c r="B338" i="13"/>
  <c r="B2845" i="13"/>
  <c r="B3311" i="13"/>
  <c r="B5680" i="13"/>
  <c r="B726" i="13"/>
  <c r="B6106" i="13"/>
  <c r="B5125" i="13"/>
  <c r="B2713" i="13"/>
  <c r="B3148" i="13"/>
  <c r="B2126" i="13"/>
  <c r="B5889" i="13"/>
  <c r="B2178" i="13"/>
  <c r="B2959" i="13"/>
  <c r="B1783" i="13"/>
  <c r="B5135" i="13"/>
  <c r="B1314" i="13"/>
  <c r="B5756" i="13"/>
  <c r="B3387" i="13"/>
  <c r="B5559" i="13"/>
  <c r="B5431" i="13"/>
  <c r="B2153" i="13"/>
  <c r="B5831" i="13"/>
  <c r="B5356" i="13"/>
  <c r="B5659" i="13"/>
  <c r="B4173" i="13"/>
  <c r="B4374" i="13"/>
  <c r="B5714" i="13"/>
  <c r="B4464" i="13"/>
  <c r="B5270" i="13"/>
  <c r="B2021" i="13"/>
  <c r="B3497" i="13"/>
  <c r="B1350" i="13"/>
  <c r="B2098" i="13"/>
  <c r="B220" i="13"/>
  <c r="B1173" i="13"/>
  <c r="B2954" i="13"/>
  <c r="B5467" i="13"/>
  <c r="B4983" i="13"/>
  <c r="B4624" i="13"/>
  <c r="B2860" i="13"/>
  <c r="B1609" i="13"/>
  <c r="B5987" i="13"/>
  <c r="B2674" i="13"/>
  <c r="B5094" i="13"/>
  <c r="B2123" i="13"/>
  <c r="B5259" i="13"/>
  <c r="B5685" i="13"/>
  <c r="B1801" i="13"/>
  <c r="B5154" i="13"/>
  <c r="B192" i="13"/>
  <c r="B5932" i="13"/>
  <c r="B3274" i="13"/>
  <c r="B2256" i="13"/>
  <c r="B575" i="13"/>
  <c r="B2826" i="13"/>
  <c r="B4001" i="13"/>
  <c r="B138" i="13"/>
  <c r="B1539" i="13"/>
  <c r="B6090" i="13"/>
  <c r="B5745" i="13"/>
  <c r="B5553" i="13"/>
  <c r="B5114" i="13"/>
  <c r="B3828" i="13"/>
  <c r="B355" i="13"/>
  <c r="B890" i="13"/>
  <c r="B4608" i="13"/>
  <c r="B2536" i="13"/>
  <c r="B1184" i="13"/>
  <c r="B4273" i="13"/>
  <c r="B4088" i="13"/>
  <c r="B1457" i="13"/>
  <c r="B2107" i="13"/>
  <c r="B3853" i="13"/>
  <c r="B1002" i="13"/>
  <c r="B5752" i="13"/>
  <c r="B2585" i="13"/>
  <c r="B3271" i="13"/>
  <c r="B1937" i="13"/>
  <c r="B2368" i="13"/>
  <c r="B4797" i="13"/>
  <c r="B502" i="13"/>
  <c r="B5169" i="13"/>
  <c r="B4250" i="13"/>
  <c r="B2200" i="13"/>
  <c r="B6016" i="13"/>
  <c r="B3861" i="13"/>
  <c r="B4372" i="13"/>
  <c r="B3668" i="13"/>
  <c r="B5212" i="13"/>
  <c r="B3909" i="13"/>
  <c r="B2504" i="13"/>
  <c r="B5992" i="13"/>
  <c r="B1852" i="13"/>
  <c r="B2633" i="13"/>
  <c r="B1468" i="13"/>
  <c r="B1657" i="13"/>
  <c r="B3626" i="13"/>
  <c r="B492" i="13"/>
  <c r="B2503" i="13"/>
  <c r="B4581" i="13"/>
  <c r="B4539" i="13"/>
  <c r="B5558" i="13"/>
  <c r="B5269" i="13"/>
  <c r="B729" i="13"/>
  <c r="B2168" i="13"/>
  <c r="B5371" i="13"/>
  <c r="B5563" i="13"/>
  <c r="B2996" i="13"/>
  <c r="B325" i="13"/>
  <c r="B2452" i="13"/>
  <c r="B620" i="13"/>
  <c r="B5088" i="13"/>
  <c r="B4842" i="13"/>
  <c r="B5004" i="13"/>
  <c r="B4046" i="13"/>
  <c r="B5039" i="13"/>
  <c r="B4863" i="13"/>
  <c r="B4343" i="13"/>
  <c r="B2590" i="13"/>
  <c r="B4126" i="13"/>
  <c r="B4307" i="13"/>
  <c r="B2311" i="13"/>
  <c r="B1307" i="13"/>
  <c r="B1574" i="13"/>
  <c r="B3516" i="13"/>
  <c r="B5741" i="13"/>
  <c r="B5308" i="13"/>
  <c r="B1987" i="13"/>
  <c r="B3792" i="13"/>
  <c r="B2020" i="13"/>
  <c r="B4994" i="13"/>
  <c r="B897" i="13"/>
  <c r="B1744" i="13"/>
  <c r="B3908" i="13"/>
  <c r="B3110" i="13"/>
  <c r="B720" i="13"/>
  <c r="B3736" i="13"/>
  <c r="B2771" i="13"/>
  <c r="B3530" i="13"/>
  <c r="B2111" i="13"/>
  <c r="B4570" i="13"/>
  <c r="B2161" i="13"/>
  <c r="B86" i="13"/>
  <c r="B2916" i="13"/>
  <c r="B2226" i="13"/>
  <c r="B1087" i="13"/>
  <c r="B255" i="13"/>
  <c r="B4043" i="13"/>
  <c r="B6032" i="13"/>
  <c r="B1357" i="13"/>
  <c r="B5027" i="13"/>
  <c r="B5643" i="13"/>
  <c r="B3414" i="13"/>
  <c r="B3729" i="13"/>
  <c r="B3713" i="13"/>
  <c r="B2746" i="13"/>
  <c r="B5679" i="13"/>
  <c r="B3901" i="13"/>
  <c r="B5032" i="13"/>
  <c r="B1104" i="13"/>
  <c r="B1806" i="13"/>
  <c r="B517" i="13"/>
  <c r="B4492" i="13"/>
  <c r="B526" i="13"/>
  <c r="B3711" i="13"/>
  <c r="B3700" i="13"/>
  <c r="B2745" i="13"/>
  <c r="B5400" i="13"/>
  <c r="B587" i="13"/>
  <c r="B1653" i="13"/>
  <c r="B167" i="13"/>
  <c r="B5957" i="13"/>
  <c r="B590" i="13"/>
  <c r="B1310" i="13"/>
  <c r="B6052" i="13"/>
  <c r="B4132" i="13"/>
  <c r="B3162" i="13"/>
  <c r="B3545" i="13"/>
  <c r="B1477" i="13"/>
  <c r="B1693" i="13"/>
  <c r="B3049" i="13"/>
  <c r="B117" i="13"/>
  <c r="B1402" i="13"/>
  <c r="B2284" i="13"/>
  <c r="B5940" i="13"/>
  <c r="B4025" i="13"/>
  <c r="B5859" i="13"/>
  <c r="B4432" i="13"/>
  <c r="B2372" i="13"/>
  <c r="B660" i="13"/>
  <c r="B6111" i="13"/>
  <c r="B4639" i="13"/>
  <c r="B3340" i="13"/>
  <c r="B4050" i="13"/>
  <c r="B529" i="13"/>
  <c r="B3634" i="13"/>
  <c r="B2058" i="13"/>
  <c r="B4728" i="13"/>
  <c r="B2780" i="13"/>
  <c r="B2849" i="13"/>
  <c r="B1055" i="13"/>
  <c r="B4952" i="13"/>
  <c r="B2965" i="13"/>
  <c r="B5519" i="13"/>
  <c r="B3614" i="13"/>
  <c r="B201" i="13"/>
  <c r="B1554" i="13"/>
  <c r="B876" i="13"/>
  <c r="B2142" i="13"/>
  <c r="B2157" i="13"/>
  <c r="B341" i="13"/>
  <c r="B2163" i="13"/>
  <c r="B6148" i="13"/>
  <c r="B256" i="13"/>
  <c r="B3116" i="13"/>
  <c r="B864" i="13"/>
  <c r="B3904" i="13"/>
  <c r="B5774" i="13"/>
  <c r="B1024" i="13"/>
  <c r="B2349" i="13"/>
  <c r="B4944" i="13"/>
  <c r="B5832" i="13"/>
  <c r="B3583" i="13"/>
  <c r="B4403" i="13"/>
  <c r="B1303" i="13"/>
  <c r="B4644" i="13"/>
  <c r="B4748" i="13"/>
  <c r="B1502" i="13"/>
  <c r="B1245" i="13"/>
  <c r="B4417" i="13"/>
  <c r="B2334" i="13"/>
  <c r="B3330" i="13"/>
  <c r="B2815" i="13"/>
  <c r="B5354" i="13"/>
  <c r="B2490" i="13"/>
  <c r="B3270" i="13"/>
  <c r="B2508" i="13"/>
  <c r="B1572" i="13"/>
  <c r="B5416" i="13"/>
  <c r="B828" i="13"/>
  <c r="B1568" i="13"/>
  <c r="B5214" i="13"/>
  <c r="B5324" i="13"/>
  <c r="B3502" i="13"/>
  <c r="B5670" i="13"/>
  <c r="B455" i="13"/>
  <c r="B4007" i="13"/>
  <c r="B3455" i="13"/>
  <c r="B3420" i="13"/>
  <c r="B2449" i="13"/>
  <c r="B5051" i="13"/>
  <c r="B5613" i="13"/>
  <c r="B4949" i="13"/>
  <c r="B749" i="13"/>
  <c r="B5823" i="13"/>
  <c r="B3092" i="13"/>
  <c r="B4692" i="13"/>
  <c r="B4172" i="13"/>
  <c r="B4661" i="13"/>
  <c r="B2832" i="13"/>
  <c r="B243" i="13"/>
  <c r="B1486" i="13"/>
  <c r="B710" i="13"/>
  <c r="B5536" i="13"/>
  <c r="B2013" i="13"/>
  <c r="B4886" i="13"/>
  <c r="B1841" i="13"/>
  <c r="B842" i="13"/>
  <c r="B3842" i="13"/>
  <c r="B1690" i="13"/>
  <c r="B3743" i="13"/>
  <c r="B3596" i="13"/>
  <c r="B1655" i="13"/>
  <c r="B4111" i="13"/>
  <c r="B6152" i="13"/>
  <c r="B5057" i="13"/>
  <c r="B519" i="13"/>
  <c r="B5469" i="13"/>
  <c r="B970" i="13"/>
  <c r="B4518" i="13"/>
  <c r="B3748" i="13"/>
  <c r="B5847" i="13"/>
  <c r="B3510" i="13"/>
  <c r="B757" i="13"/>
  <c r="B595" i="13"/>
  <c r="B1983" i="13"/>
  <c r="B4819" i="13"/>
  <c r="B5336" i="13"/>
  <c r="B2618" i="13"/>
  <c r="B1962" i="13"/>
  <c r="B3704" i="13"/>
  <c r="B2458" i="13"/>
  <c r="B666" i="13"/>
  <c r="B1762" i="13"/>
  <c r="B347" i="13"/>
  <c r="B3204" i="13"/>
  <c r="B2118" i="13"/>
  <c r="B5249" i="13"/>
  <c r="B2859" i="13"/>
  <c r="B1191" i="13"/>
  <c r="B2997" i="13"/>
  <c r="B3056" i="13"/>
  <c r="B5945" i="13"/>
  <c r="B2071" i="13"/>
  <c r="B56" i="13"/>
  <c r="B4034" i="13"/>
  <c r="B2366" i="13"/>
  <c r="B4525" i="13"/>
  <c r="B5254" i="13"/>
  <c r="B2501" i="13"/>
  <c r="B1311" i="13"/>
  <c r="B1798" i="13"/>
  <c r="B1353" i="13"/>
  <c r="B3406" i="13"/>
  <c r="B4934" i="13"/>
  <c r="B4710" i="13"/>
  <c r="B986" i="13"/>
  <c r="B5723" i="13"/>
  <c r="B857" i="13"/>
  <c r="B2951" i="13"/>
  <c r="B1977" i="13"/>
  <c r="B320" i="13"/>
  <c r="B4515" i="13"/>
  <c r="B3726" i="13"/>
  <c r="B938" i="13"/>
  <c r="B4758" i="13"/>
  <c r="B2412" i="13"/>
  <c r="B4383" i="13"/>
  <c r="B498" i="13"/>
  <c r="B5787" i="13"/>
  <c r="B5437" i="13"/>
  <c r="B3891" i="13"/>
  <c r="B3501" i="13"/>
  <c r="B1505" i="13"/>
  <c r="B659" i="13"/>
  <c r="B3371" i="13"/>
  <c r="B5837" i="13"/>
  <c r="B5042" i="13"/>
  <c r="B5284" i="13"/>
  <c r="B4501" i="13"/>
  <c r="B1582" i="13"/>
  <c r="B616" i="13"/>
  <c r="B5646" i="13"/>
  <c r="B4719" i="13"/>
  <c r="B4211" i="13"/>
  <c r="B318" i="13"/>
  <c r="B1182" i="13"/>
  <c r="B4304" i="13"/>
  <c r="B4642" i="13"/>
  <c r="B3525" i="13"/>
  <c r="B2517" i="13"/>
  <c r="B772" i="13"/>
  <c r="B4414" i="13"/>
  <c r="B3995" i="13"/>
  <c r="B2004" i="13"/>
  <c r="B806" i="13"/>
  <c r="B5181" i="13"/>
  <c r="B1717" i="13"/>
  <c r="B4488" i="13"/>
  <c r="B1612" i="13"/>
  <c r="B5514" i="13"/>
  <c r="B671" i="13"/>
  <c r="B2870" i="13"/>
  <c r="B4306" i="13"/>
  <c r="B802" i="13"/>
  <c r="B1518" i="13"/>
  <c r="B2492" i="13"/>
  <c r="B4509" i="13"/>
  <c r="B3008" i="13"/>
  <c r="B960" i="13"/>
  <c r="B2986" i="13"/>
  <c r="B5239" i="13"/>
  <c r="B1465" i="13"/>
  <c r="B5243" i="13"/>
  <c r="B2890" i="13"/>
  <c r="B361" i="13"/>
  <c r="B2418" i="13"/>
  <c r="B3575" i="13"/>
  <c r="B1924" i="13"/>
  <c r="B566" i="13"/>
  <c r="B3854" i="13"/>
  <c r="B1809" i="13"/>
  <c r="B2001" i="13"/>
  <c r="B1025" i="13"/>
  <c r="B3556" i="13"/>
  <c r="B3242" i="13"/>
  <c r="B4369" i="13"/>
  <c r="B5225" i="13"/>
  <c r="B2942" i="13"/>
  <c r="B4512" i="13"/>
  <c r="B3487" i="13"/>
  <c r="B3457" i="13"/>
  <c r="B6011" i="13"/>
  <c r="B337" i="13"/>
  <c r="B4179" i="13"/>
  <c r="B2220" i="13"/>
  <c r="B422" i="13"/>
  <c r="B2091" i="13"/>
  <c r="B881" i="13"/>
  <c r="B3463" i="13"/>
  <c r="B1964" i="13"/>
  <c r="B4636" i="13"/>
  <c r="B5033" i="13"/>
  <c r="B2347" i="13"/>
  <c r="B3804" i="13"/>
  <c r="B2357" i="13"/>
  <c r="B3838" i="13"/>
  <c r="B3922" i="13"/>
  <c r="B3125" i="13"/>
  <c r="B82" i="13"/>
  <c r="B2130" i="13"/>
  <c r="B3030" i="13"/>
  <c r="B3438" i="13"/>
  <c r="B1115" i="13"/>
  <c r="B2630" i="13"/>
  <c r="B3689" i="13"/>
  <c r="B1506" i="13"/>
  <c r="B2924" i="13"/>
  <c r="B245" i="13"/>
  <c r="B508" i="13"/>
  <c r="B4396" i="13"/>
  <c r="B882" i="13"/>
  <c r="B1467" i="13"/>
  <c r="B2201" i="13"/>
  <c r="B903" i="13"/>
  <c r="B1748" i="13"/>
  <c r="B2620" i="13"/>
  <c r="B3206" i="13"/>
  <c r="B5458" i="13"/>
  <c r="B4458" i="13"/>
  <c r="B1754" i="13"/>
  <c r="B837" i="13"/>
  <c r="B2673" i="13"/>
  <c r="B1886" i="13"/>
  <c r="B1598" i="13"/>
  <c r="B611" i="13"/>
  <c r="B3574" i="13"/>
  <c r="B4966" i="13"/>
  <c r="B946" i="13"/>
  <c r="B1738" i="13"/>
  <c r="B2247" i="13"/>
  <c r="B2691" i="13"/>
  <c r="B3674" i="13"/>
  <c r="B560" i="13"/>
  <c r="B2451" i="13"/>
  <c r="B336" i="13"/>
  <c r="B1205" i="13"/>
  <c r="B788" i="13"/>
  <c r="B824" i="13"/>
  <c r="B805" i="13"/>
  <c r="B85" i="13"/>
  <c r="B1444" i="13"/>
  <c r="B5358" i="13"/>
  <c r="B5439" i="13"/>
  <c r="B4896" i="13"/>
  <c r="B3157" i="13"/>
  <c r="B2613" i="13"/>
  <c r="B990" i="13"/>
  <c r="B2342" i="13"/>
  <c r="B3506" i="13"/>
  <c r="B1745" i="13"/>
  <c r="B1100" i="13"/>
  <c r="B3069" i="13"/>
  <c r="B174" i="13"/>
  <c r="B2326" i="13"/>
  <c r="B4626" i="13"/>
  <c r="B6117" i="13"/>
  <c r="B292" i="13"/>
  <c r="B3999" i="13"/>
  <c r="B2214" i="13"/>
  <c r="B5575" i="13"/>
  <c r="B28" i="13"/>
  <c r="B5628" i="13"/>
  <c r="B1227" i="13"/>
  <c r="B3759" i="13"/>
  <c r="B1107" i="13"/>
  <c r="B4229" i="13"/>
  <c r="B656" i="13"/>
  <c r="B2140" i="13"/>
  <c r="B5921" i="13"/>
  <c r="B1201" i="13"/>
  <c r="B4354" i="13"/>
  <c r="B161" i="13"/>
  <c r="B4513" i="13"/>
  <c r="B6130" i="13"/>
  <c r="B1001" i="13"/>
  <c r="B801" i="13"/>
  <c r="B123" i="13"/>
  <c r="B5499" i="13"/>
  <c r="B4133" i="13"/>
  <c r="B1429" i="13"/>
  <c r="B3200" i="13"/>
  <c r="B1387" i="13"/>
  <c r="B3005" i="13"/>
  <c r="B3720" i="13"/>
  <c r="B2779" i="13"/>
  <c r="B2896" i="13"/>
  <c r="B2215" i="13"/>
  <c r="B2309" i="13"/>
  <c r="B1759" i="13"/>
  <c r="B2829" i="13"/>
  <c r="B5828" i="13"/>
  <c r="B364" i="13"/>
  <c r="B3773" i="13"/>
  <c r="B4849" i="13"/>
  <c r="B3673" i="13"/>
  <c r="B5262" i="13"/>
  <c r="B1188" i="13"/>
  <c r="B6121" i="13"/>
  <c r="B1503" i="13"/>
  <c r="B840" i="13"/>
  <c r="B1293" i="13"/>
  <c r="B4583" i="13"/>
  <c r="B673" i="13"/>
  <c r="B6066" i="13"/>
  <c r="B2461" i="13"/>
  <c r="B4106" i="13"/>
  <c r="B1203" i="13"/>
  <c r="B5916" i="13"/>
  <c r="B3071" i="13"/>
  <c r="B5084" i="13"/>
  <c r="B2950" i="13"/>
  <c r="B5185" i="13"/>
  <c r="B2245" i="13"/>
  <c r="B2282" i="13"/>
  <c r="B5846" i="13"/>
  <c r="B531" i="13"/>
  <c r="B2056" i="13"/>
  <c r="B2565" i="13"/>
  <c r="B1101" i="13"/>
  <c r="B5153" i="13"/>
  <c r="B4713" i="13"/>
  <c r="B4838" i="13"/>
  <c r="B5182" i="13"/>
  <c r="B5082" i="13"/>
  <c r="B5973" i="13"/>
  <c r="B1558" i="13"/>
  <c r="B858" i="13"/>
  <c r="B2669" i="13"/>
  <c r="B5132" i="13"/>
  <c r="B1103" i="13"/>
  <c r="B433" i="13"/>
  <c r="B3978" i="13"/>
  <c r="B6055" i="13"/>
  <c r="B3352" i="13"/>
  <c r="B3912" i="13"/>
  <c r="B2134" i="13"/>
  <c r="B4475" i="13"/>
  <c r="B4981" i="13"/>
  <c r="B4868" i="13"/>
  <c r="B395" i="13"/>
  <c r="B4606" i="13"/>
  <c r="B670" i="13"/>
  <c r="B1242" i="13"/>
  <c r="B588" i="13"/>
  <c r="B4286" i="13"/>
  <c r="B5048" i="13"/>
  <c r="B3749" i="13"/>
  <c r="B5610" i="13"/>
  <c r="B2271" i="13"/>
  <c r="B4848" i="13"/>
  <c r="B5645" i="13"/>
  <c r="B2795" i="13"/>
  <c r="B4596" i="13"/>
  <c r="B554" i="13"/>
  <c r="B684" i="13"/>
  <c r="B2234" i="13"/>
  <c r="B996" i="13"/>
  <c r="B5671" i="13"/>
  <c r="B5813" i="13"/>
  <c r="B6014" i="13"/>
  <c r="B503" i="13"/>
  <c r="B1974" i="13"/>
  <c r="B3695" i="13"/>
  <c r="B4811" i="13"/>
  <c r="B4008" i="13"/>
  <c r="B1860" i="13"/>
  <c r="B995" i="13"/>
  <c r="B2521" i="13"/>
  <c r="B4580" i="13"/>
  <c r="B2715" i="13"/>
  <c r="B1950" i="13"/>
  <c r="B2842" i="13"/>
  <c r="B4143" i="13"/>
  <c r="B993" i="13"/>
  <c r="B2303" i="13"/>
  <c r="B5724" i="13"/>
  <c r="B3291" i="13"/>
  <c r="B5713" i="13"/>
  <c r="B4421" i="13"/>
  <c r="B3913" i="13"/>
  <c r="B875" i="13"/>
  <c r="B797" i="13"/>
  <c r="B4478" i="13"/>
  <c r="B6149" i="13"/>
  <c r="B3798" i="13"/>
  <c r="B1278" i="13"/>
  <c r="B4826" i="13"/>
  <c r="B1354" i="13"/>
  <c r="B5138" i="13"/>
  <c r="B340" i="13"/>
  <c r="B5689" i="13"/>
  <c r="B4862" i="13"/>
  <c r="B1761" i="13"/>
  <c r="B2667" i="13"/>
  <c r="B567" i="13"/>
  <c r="B1954" i="13"/>
  <c r="B1231" i="13"/>
  <c r="B1112" i="13"/>
  <c r="B4931" i="13"/>
  <c r="B1644" i="13"/>
  <c r="B2331" i="13"/>
  <c r="B4134" i="13"/>
  <c r="B5205" i="13"/>
  <c r="B1709" i="13"/>
  <c r="B2863" i="13"/>
  <c r="B1667" i="13"/>
  <c r="B2025" i="13"/>
  <c r="B4096" i="13"/>
  <c r="B4040" i="13"/>
  <c r="B4535" i="13"/>
  <c r="B2505" i="13"/>
  <c r="B1961" i="13"/>
  <c r="B2796" i="13"/>
  <c r="B2082" i="13"/>
  <c r="B2690" i="13"/>
  <c r="B4666" i="13"/>
  <c r="B754" i="13"/>
  <c r="B4884" i="13"/>
  <c r="B1355" i="13"/>
  <c r="B1837" i="13"/>
  <c r="B4235" i="13"/>
  <c r="B5753" i="13"/>
  <c r="B3775" i="13"/>
  <c r="B250" i="13"/>
  <c r="B5473" i="13"/>
  <c r="B5200" i="13"/>
  <c r="B3519" i="13"/>
  <c r="B6093" i="13"/>
  <c r="B4789" i="13"/>
  <c r="B4847" i="13"/>
  <c r="B2080" i="13"/>
  <c r="B2755" i="13"/>
  <c r="B5799" i="13"/>
  <c r="B38" i="13"/>
  <c r="B928" i="13"/>
  <c r="B2131" i="13"/>
  <c r="B5798" i="13"/>
  <c r="B4305" i="13"/>
  <c r="B392" i="13"/>
  <c r="B4520" i="13"/>
  <c r="B5372" i="13"/>
  <c r="B504" i="13"/>
  <c r="B3036" i="13"/>
  <c r="B5742" i="13"/>
  <c r="B1887" i="13"/>
  <c r="B1076" i="13"/>
  <c r="B5089" i="13"/>
  <c r="B1458" i="13"/>
  <c r="B3576" i="13"/>
  <c r="B1889" i="13"/>
  <c r="B3159" i="13"/>
  <c r="B4082" i="13"/>
  <c r="B1608" i="13"/>
  <c r="B5900" i="13"/>
  <c r="B387" i="13"/>
  <c r="B4426" i="13"/>
  <c r="B183" i="13"/>
  <c r="B4647" i="13"/>
  <c r="B6092" i="13"/>
  <c r="B5475" i="13"/>
  <c r="B1810" i="13"/>
  <c r="B521" i="13"/>
  <c r="B2388" i="13"/>
  <c r="B721" i="13"/>
  <c r="B1638" i="13"/>
  <c r="B2267" i="13"/>
  <c r="B287" i="13"/>
  <c r="B5146" i="13"/>
  <c r="B3048" i="13"/>
  <c r="B2102" i="13"/>
  <c r="B6129" i="13"/>
  <c r="B1929" i="13"/>
  <c r="B1447" i="13"/>
  <c r="B598" i="13"/>
  <c r="B1620" i="13"/>
  <c r="B2129" i="13"/>
  <c r="B2643" i="13"/>
  <c r="B1909" i="13"/>
  <c r="B3547" i="13"/>
  <c r="B2046" i="13"/>
  <c r="B2636" i="13"/>
  <c r="B4269" i="13"/>
  <c r="B1848" i="13"/>
  <c r="B5271" i="13"/>
  <c r="B823" i="13"/>
  <c r="B934" i="13"/>
  <c r="B3023" i="13"/>
  <c r="B4120" i="13"/>
  <c r="B140" i="13"/>
  <c r="B3482" i="13"/>
  <c r="B2429" i="13"/>
  <c r="B2301" i="13"/>
  <c r="B4989" i="13"/>
  <c r="B4730" i="13"/>
  <c r="B227" i="13"/>
  <c r="B5830" i="13"/>
  <c r="B3537" i="13"/>
  <c r="B5029" i="13"/>
  <c r="B2623" i="13"/>
  <c r="B4196" i="13"/>
  <c r="B2638" i="13"/>
  <c r="B4429" i="13"/>
  <c r="B3425" i="13"/>
  <c r="B1742" i="13"/>
  <c r="B5450" i="13"/>
  <c r="B1150" i="13"/>
  <c r="B2470" i="13"/>
  <c r="B672" i="13"/>
  <c r="B3920" i="13"/>
  <c r="B5332" i="13"/>
  <c r="B2705" i="13"/>
  <c r="B2187" i="13"/>
  <c r="B4176" i="13"/>
  <c r="B1491" i="13"/>
  <c r="B3413" i="13"/>
  <c r="B5092" i="13"/>
  <c r="B2499" i="13"/>
  <c r="B637" i="13"/>
  <c r="B4874" i="13"/>
  <c r="B1928" i="13"/>
  <c r="B2092" i="13"/>
  <c r="B3198" i="13"/>
  <c r="B5614" i="13"/>
  <c r="B1084" i="13"/>
  <c r="B4841" i="13"/>
  <c r="B2095" i="13"/>
  <c r="B299" i="13"/>
  <c r="B352" i="13"/>
  <c r="B4915" i="13"/>
  <c r="B1453" i="13"/>
  <c r="B3022" i="13"/>
  <c r="B349" i="13"/>
  <c r="B3604" i="13"/>
  <c r="B2893" i="13"/>
  <c r="B5449" i="13"/>
  <c r="B3183" i="13"/>
  <c r="B1015" i="13"/>
  <c r="B4022" i="13"/>
  <c r="B2529" i="13"/>
  <c r="B4566" i="13"/>
  <c r="B2804" i="13"/>
  <c r="B5634" i="13"/>
  <c r="B3149" i="13"/>
  <c r="B3243" i="13"/>
  <c r="B1328" i="13"/>
  <c r="B129" i="13"/>
  <c r="B1485" i="13"/>
  <c r="B4313" i="13"/>
  <c r="B759" i="13"/>
  <c r="B5186" i="13"/>
  <c r="B1152" i="13"/>
  <c r="B1446" i="13"/>
  <c r="B2191" i="13"/>
  <c r="B577" i="13"/>
  <c r="B3070" i="13"/>
  <c r="B3368" i="13"/>
  <c r="B745" i="13"/>
  <c r="B5595" i="13"/>
  <c r="B2991" i="13"/>
  <c r="B1803" i="13"/>
  <c r="B3635" i="13"/>
  <c r="B4818" i="13"/>
  <c r="B3343" i="13"/>
  <c r="B4743" i="13"/>
  <c r="B4199" i="13"/>
  <c r="B5868" i="13"/>
  <c r="B747" i="13"/>
  <c r="B4833" i="13"/>
  <c r="B5820" i="13"/>
  <c r="B5826" i="13"/>
  <c r="B1109" i="13"/>
  <c r="B3755" i="13"/>
  <c r="B4131" i="13"/>
  <c r="B6023" i="13"/>
  <c r="B2217" i="13"/>
  <c r="B2329" i="13"/>
  <c r="B5237" i="13"/>
  <c r="B1716" i="13"/>
  <c r="B1405" i="13"/>
  <c r="B5124" i="13"/>
  <c r="B5127" i="13"/>
  <c r="B4090" i="13"/>
  <c r="B3257" i="13"/>
  <c r="B5647" i="13"/>
  <c r="B3320" i="13"/>
  <c r="B1046" i="13"/>
  <c r="B2141" i="13"/>
  <c r="B2015" i="13"/>
  <c r="B562" i="13"/>
  <c r="B1252" i="13"/>
  <c r="B4655" i="13"/>
  <c r="B4705" i="13"/>
  <c r="B5585" i="13"/>
  <c r="B4959" i="13"/>
  <c r="B5170" i="13"/>
  <c r="B2079" i="13"/>
  <c r="B115" i="13"/>
  <c r="B931" i="13"/>
  <c r="B3834" i="13"/>
  <c r="B5560" i="13"/>
  <c r="B4957" i="13"/>
  <c r="B2076" i="13"/>
  <c r="B4165" i="13"/>
  <c r="B2906" i="13"/>
  <c r="B5661" i="13"/>
  <c r="B553" i="13"/>
  <c r="B1139" i="13"/>
  <c r="B6104" i="13"/>
  <c r="B4067" i="13"/>
  <c r="B291" i="13"/>
  <c r="B649" i="13"/>
  <c r="B5681" i="13"/>
  <c r="B106" i="13"/>
  <c r="B2145" i="13"/>
  <c r="B1700" i="13"/>
  <c r="B2739" i="13"/>
  <c r="B5440" i="13"/>
  <c r="B3326" i="13"/>
  <c r="B5962" i="13"/>
  <c r="B4657" i="13"/>
  <c r="B3832" i="13"/>
  <c r="B2679" i="13"/>
  <c r="B1789" i="13"/>
  <c r="B4184" i="13"/>
  <c r="B3299" i="13"/>
  <c r="B4116" i="13"/>
  <c r="B3122" i="13"/>
  <c r="B3195" i="13"/>
  <c r="B717" i="13"/>
  <c r="B832" i="13"/>
  <c r="B3870" i="13"/>
  <c r="B3686" i="13"/>
  <c r="B5171" i="13"/>
  <c r="B2160" i="13"/>
  <c r="B3202" i="13"/>
  <c r="B4334" i="13"/>
  <c r="B3076" i="13"/>
  <c r="B1417" i="13"/>
  <c r="B466" i="13"/>
  <c r="B3910" i="13"/>
  <c r="B2698" i="13"/>
  <c r="B3701" i="13"/>
  <c r="B867" i="13"/>
  <c r="B5076" i="13"/>
  <c r="B877" i="13"/>
  <c r="B1288" i="13"/>
  <c r="B4844" i="13"/>
  <c r="B5611" i="13"/>
  <c r="B2881" i="13"/>
  <c r="B1583" i="13"/>
  <c r="B5273" i="13"/>
  <c r="B2054" i="13"/>
  <c r="B4568" i="13"/>
  <c r="B3273" i="13"/>
  <c r="B1040" i="13"/>
  <c r="B4366" i="13"/>
  <c r="B5797" i="13"/>
  <c r="B807" i="13"/>
  <c r="B3860" i="13"/>
  <c r="B5513" i="13"/>
  <c r="B3250" i="13"/>
  <c r="B4155" i="13"/>
  <c r="B1048" i="13"/>
  <c r="B3154" i="13"/>
  <c r="B4964" i="13"/>
  <c r="B5912" i="13"/>
  <c r="B6037" i="13"/>
  <c r="B789" i="13"/>
  <c r="B80" i="13"/>
  <c r="B1508" i="13"/>
  <c r="B539" i="13"/>
  <c r="B2453" i="13"/>
  <c r="B5801" i="13"/>
  <c r="B5733" i="13"/>
  <c r="B3858" i="13"/>
  <c r="B97" i="13"/>
  <c r="B3669" i="13"/>
  <c r="B1177" i="13"/>
  <c r="B1642" i="13"/>
  <c r="B2212" i="13"/>
  <c r="B3605" i="13"/>
  <c r="B3914" i="13"/>
  <c r="B4327" i="13"/>
  <c r="B1588" i="13"/>
  <c r="B956" i="13"/>
  <c r="B2670" i="13"/>
  <c r="B533" i="13"/>
  <c r="B5142" i="13"/>
  <c r="B4604" i="13"/>
  <c r="B1156" i="13"/>
  <c r="B5041" i="13"/>
  <c r="B723" i="13"/>
  <c r="B5014" i="13"/>
  <c r="B4996" i="13"/>
  <c r="B4255" i="13"/>
  <c r="B4217" i="13"/>
  <c r="B2218" i="13"/>
  <c r="B2953" i="13"/>
  <c r="B3763" i="13"/>
  <c r="B5506" i="13"/>
  <c r="B3212" i="13"/>
  <c r="B1871" i="13"/>
  <c r="B2336" i="13"/>
  <c r="B3031" i="13"/>
  <c r="B3355" i="13"/>
  <c r="B213" i="13"/>
  <c r="B2242" i="13"/>
  <c r="B4702" i="13"/>
  <c r="B1473" i="13"/>
  <c r="B3996" i="13"/>
  <c r="B3027" i="13"/>
  <c r="B1894" i="13"/>
  <c r="B3769" i="13"/>
  <c r="B855" i="13"/>
  <c r="B2016" i="13"/>
  <c r="B1842" i="13"/>
  <c r="B2611" i="13"/>
  <c r="B2313" i="13"/>
  <c r="B3300" i="13"/>
  <c r="B5809" i="13"/>
  <c r="B49" i="13"/>
  <c r="B1083" i="13"/>
  <c r="B1019" i="13"/>
  <c r="B4408" i="13"/>
  <c r="B3151" i="13"/>
  <c r="B3967" i="13"/>
  <c r="B5845" i="13"/>
  <c r="B99" i="13"/>
  <c r="B4013" i="13"/>
  <c r="B609" i="13"/>
  <c r="B4903" i="13"/>
  <c r="B3383" i="13"/>
  <c r="B263" i="13"/>
  <c r="B561" i="13"/>
  <c r="B1723" i="13"/>
  <c r="B937" i="13"/>
  <c r="B912" i="13"/>
  <c r="B1781" i="13"/>
  <c r="B5202" i="13"/>
  <c r="B5715" i="13"/>
  <c r="B2515" i="13"/>
  <c r="B3627" i="13"/>
  <c r="B3630" i="13"/>
  <c r="B1659" i="13"/>
  <c r="B4095" i="13"/>
  <c r="B4770" i="13"/>
  <c r="B2487" i="13"/>
  <c r="B1237" i="13"/>
  <c r="B4201" i="13"/>
  <c r="B1374" i="13"/>
  <c r="B4502" i="13"/>
  <c r="B1618" i="13"/>
  <c r="B2792" i="13"/>
  <c r="B3101" i="13"/>
  <c r="B4087" i="13"/>
  <c r="B5295" i="13"/>
  <c r="B4984" i="13"/>
  <c r="B3120" i="13"/>
  <c r="B3179" i="13"/>
  <c r="B3450" i="13"/>
  <c r="B4622" i="13"/>
  <c r="B5744" i="13"/>
  <c r="B736" i="13"/>
  <c r="B3886" i="13"/>
  <c r="B2994" i="13"/>
  <c r="B883" i="13"/>
  <c r="B4551" i="13"/>
  <c r="B525" i="13"/>
  <c r="B2538" i="13"/>
  <c r="B4541" i="13"/>
  <c r="B1552" i="13"/>
  <c r="B4506" i="13"/>
  <c r="B1056" i="13"/>
  <c r="B2772" i="13"/>
  <c r="B1110" i="13"/>
  <c r="B4756" i="13"/>
  <c r="B3348" i="13"/>
  <c r="B3325" i="13"/>
  <c r="B961" i="13"/>
  <c r="B3950" i="13"/>
  <c r="B3464" i="13"/>
  <c r="B5601" i="13"/>
  <c r="B2693" i="13"/>
  <c r="B3232" i="13"/>
  <c r="B1900" i="13"/>
  <c r="B1844" i="13"/>
  <c r="B1010" i="13"/>
  <c r="B3381" i="13"/>
  <c r="B4857" i="13"/>
  <c r="B4987" i="13"/>
  <c r="B5551" i="13"/>
  <c r="J22" i="4"/>
  <c r="B2385" i="13"/>
  <c r="B2431" i="13"/>
  <c r="B3156" i="13"/>
  <c r="B449" i="13"/>
  <c r="B2768" i="13"/>
  <c r="B1356" i="13"/>
  <c r="B5599" i="13"/>
  <c r="B3486" i="13"/>
  <c r="B5099" i="13"/>
  <c r="B5016" i="13"/>
  <c r="B4977" i="13"/>
  <c r="B3454" i="13"/>
  <c r="B5381" i="13"/>
  <c r="B118" i="13"/>
  <c r="B796" i="13"/>
  <c r="B1283" i="13"/>
  <c r="B199" i="13"/>
  <c r="B4593" i="13"/>
  <c r="K22" i="4"/>
  <c r="B483" i="13"/>
  <c r="B3481" i="13"/>
  <c r="B308" i="13"/>
  <c r="B147" i="13"/>
  <c r="B470" i="13"/>
  <c r="B5701" i="13"/>
  <c r="B3283" i="13"/>
  <c r="B4093" i="13"/>
  <c r="B4895" i="13"/>
  <c r="B1538" i="13"/>
  <c r="B1545" i="13"/>
  <c r="B6033" i="13"/>
  <c r="B5700" i="13"/>
  <c r="B2905" i="13"/>
  <c r="B1561" i="13"/>
  <c r="B2428" i="13"/>
  <c r="B4268" i="13"/>
  <c r="B3511" i="13"/>
  <c r="B4935" i="13"/>
  <c r="B5640" i="13"/>
  <c r="B2604" i="13"/>
  <c r="B5667" i="13"/>
  <c r="B4714" i="13"/>
  <c r="B3095" i="13"/>
  <c r="B3586" i="13"/>
  <c r="B619" i="13"/>
  <c r="B4927" i="13"/>
  <c r="B2544" i="13"/>
  <c r="B3369" i="13"/>
  <c r="B3062" i="13"/>
  <c r="B4824" i="13"/>
  <c r="B2748" i="13"/>
  <c r="B2009" i="13"/>
  <c r="B1805" i="13"/>
  <c r="B2549" i="13"/>
  <c r="B1925" i="13"/>
  <c r="B1994" i="13"/>
  <c r="B2057" i="13"/>
  <c r="B4909" i="13"/>
  <c r="B3051" i="13"/>
  <c r="B4602" i="13"/>
  <c r="B391" i="13"/>
  <c r="B3384" i="13"/>
  <c r="B2017" i="13"/>
  <c r="B5968" i="13"/>
  <c r="B2090" i="13"/>
  <c r="B4540" i="13"/>
  <c r="B401" i="13"/>
  <c r="B3998" i="13"/>
  <c r="B4056" i="13"/>
  <c r="B2696" i="13"/>
  <c r="B4292" i="13"/>
  <c r="B5020" i="13"/>
  <c r="B4205" i="13"/>
  <c r="B3177" i="13"/>
  <c r="B1363" i="13"/>
  <c r="B5012" i="13"/>
  <c r="B5735" i="13"/>
  <c r="B1507" i="13"/>
  <c r="B4416" i="13"/>
  <c r="B2788" i="13"/>
  <c r="B3459" i="13"/>
  <c r="B1670" i="13"/>
  <c r="B3168" i="13"/>
  <c r="B3362" i="13"/>
  <c r="B1267" i="13"/>
  <c r="B5580" i="13"/>
  <c r="B5193" i="13"/>
  <c r="B3471" i="13"/>
  <c r="B3846" i="13"/>
  <c r="B617" i="13"/>
  <c r="B2656" i="13"/>
  <c r="B1691" i="13"/>
  <c r="B4104" i="13"/>
  <c r="B973" i="13"/>
  <c r="B4153" i="13"/>
  <c r="B5516" i="13"/>
  <c r="B389" i="13"/>
  <c r="B1613" i="13"/>
  <c r="B5388" i="13"/>
  <c r="B3007" i="13"/>
  <c r="B5687" i="13"/>
  <c r="B2146" i="13"/>
  <c r="B2332" i="13"/>
  <c r="B5557" i="13"/>
  <c r="B4291" i="13"/>
  <c r="B3084" i="13"/>
  <c r="B5113" i="13"/>
  <c r="B4243" i="13"/>
  <c r="B3642" i="13"/>
  <c r="B2627" i="13"/>
  <c r="B268" i="13"/>
  <c r="B6062" i="13"/>
  <c r="B3319" i="13"/>
  <c r="B2206" i="13"/>
  <c r="B365" i="13"/>
  <c r="B5100" i="13"/>
  <c r="B2477" i="13"/>
  <c r="B1192" i="13"/>
  <c r="B5721" i="13"/>
  <c r="B2793" i="13"/>
  <c r="B898" i="13"/>
  <c r="B5871" i="13"/>
  <c r="B2007" i="13"/>
  <c r="B1175" i="13"/>
  <c r="B1654" i="13"/>
  <c r="B1567" i="13"/>
  <c r="B4222" i="13"/>
  <c r="B3821" i="13"/>
  <c r="B2379" i="13"/>
  <c r="B5578" i="13"/>
  <c r="B2425" i="13"/>
  <c r="B5518" i="13"/>
  <c r="B2000" i="13"/>
  <c r="B116" i="13"/>
  <c r="B4202" i="13"/>
  <c r="B770" i="13"/>
  <c r="B5172" i="13"/>
  <c r="B5909" i="13"/>
  <c r="B1484" i="13"/>
  <c r="B148" i="13"/>
  <c r="B5318" i="13"/>
  <c r="B3864" i="13"/>
  <c r="B177" i="13"/>
  <c r="B3426" i="13"/>
  <c r="B1542" i="13"/>
  <c r="B4946" i="13"/>
  <c r="B4428" i="13"/>
  <c r="B4447" i="13"/>
  <c r="B5711" i="13"/>
  <c r="B463" i="13"/>
  <c r="B3258" i="13"/>
  <c r="B2753" i="13"/>
  <c r="B540" i="13"/>
  <c r="B1766" i="13"/>
  <c r="B371" i="13"/>
  <c r="B406" i="13"/>
  <c r="B2264" i="13"/>
  <c r="B3584" i="13"/>
  <c r="B5209" i="13"/>
  <c r="B2825" i="13"/>
  <c r="B5861" i="13"/>
  <c r="B5454" i="13"/>
  <c r="B5140" i="13"/>
  <c r="B1395" i="13"/>
  <c r="B5034" i="13"/>
  <c r="B4148" i="13"/>
  <c r="B4299" i="13"/>
  <c r="B505" i="13"/>
  <c r="B4924" i="13"/>
  <c r="B4329" i="13"/>
  <c r="B2591" i="13"/>
  <c r="B920" i="13"/>
  <c r="B4843" i="13"/>
  <c r="B3716" i="13"/>
  <c r="B2174" i="13"/>
  <c r="B3234" i="13"/>
  <c r="B1133" i="13"/>
  <c r="B50" i="13"/>
  <c r="B1981" i="13"/>
  <c r="B423" i="13"/>
  <c r="B4224" i="13"/>
  <c r="B4514" i="13"/>
  <c r="B4005" i="13"/>
  <c r="B3855" i="13"/>
  <c r="B4140" i="13"/>
  <c r="B5967" i="13"/>
  <c r="B403" i="13"/>
  <c r="B573" i="13"/>
  <c r="B4507" i="13"/>
  <c r="B1050" i="13"/>
  <c r="B2175" i="13"/>
  <c r="B5853" i="13"/>
  <c r="B4311" i="13"/>
  <c r="B4091" i="13"/>
  <c r="B2029" i="13"/>
  <c r="B2147" i="13"/>
  <c r="B3873" i="13"/>
  <c r="B1566" i="13"/>
  <c r="B356" i="13"/>
  <c r="B1679" i="13"/>
  <c r="B1442" i="13"/>
  <c r="B5021" i="13"/>
  <c r="B2584" i="13"/>
  <c r="B5542" i="13"/>
  <c r="B2855" i="13"/>
  <c r="B5955" i="13"/>
  <c r="B4401" i="13"/>
  <c r="B5755" i="13"/>
  <c r="B4962" i="13"/>
  <c r="B1600" i="13"/>
  <c r="B3492" i="13"/>
  <c r="B4616" i="13"/>
  <c r="B1080" i="13"/>
  <c r="B843" i="13"/>
  <c r="B5543" i="13"/>
  <c r="B87" i="13"/>
  <c r="B2519" i="13"/>
  <c r="B820" i="13"/>
  <c r="B607" i="13"/>
  <c r="B44" i="13"/>
  <c r="B1663" i="13"/>
  <c r="B2784" i="13"/>
  <c r="B4223" i="13"/>
  <c r="B4928" i="13"/>
  <c r="B680" i="13"/>
  <c r="B4774" i="13"/>
  <c r="B3618" i="13"/>
  <c r="B1424" i="13"/>
  <c r="B4676" i="13"/>
  <c r="B5629" i="13"/>
  <c r="B954" i="13"/>
  <c r="B6078" i="13"/>
  <c r="B4036" i="13"/>
  <c r="B3410" i="13"/>
  <c r="B158" i="13"/>
  <c r="B5722" i="13"/>
  <c r="B3734" i="13"/>
  <c r="B4180" i="13"/>
  <c r="B870" i="13"/>
  <c r="B4032" i="13"/>
  <c r="B518" i="13"/>
  <c r="B5117" i="13"/>
  <c r="B6137" i="13"/>
  <c r="B460" i="13"/>
  <c r="B2224" i="13"/>
  <c r="B2144" i="13"/>
  <c r="B3723" i="13"/>
  <c r="B1549" i="13"/>
  <c r="B3632" i="13"/>
  <c r="B2290" i="13"/>
  <c r="B2573" i="13"/>
  <c r="B4361" i="13"/>
  <c r="B631" i="13"/>
  <c r="B1963" i="13"/>
  <c r="B1570" i="13"/>
  <c r="B1102" i="13"/>
  <c r="B602" i="13"/>
  <c r="B4451" i="13"/>
  <c r="B4245" i="13"/>
  <c r="B5624" i="13"/>
  <c r="B1041" i="13"/>
  <c r="B3223" i="13"/>
  <c r="B5443" i="13"/>
  <c r="B4855" i="13"/>
  <c r="B459" i="13"/>
  <c r="B5706" i="13"/>
  <c r="B859" i="13"/>
  <c r="B4004" i="13"/>
  <c r="B5184" i="13"/>
  <c r="B3126" i="13"/>
  <c r="B4747" i="13"/>
  <c r="B3793" i="13"/>
  <c r="B5565" i="13"/>
  <c r="B2834" i="13"/>
  <c r="B5684" i="13"/>
  <c r="B5860" i="13"/>
  <c r="B4163" i="13"/>
  <c r="B6098" i="13"/>
  <c r="B5482" i="13"/>
  <c r="B4437" i="13"/>
  <c r="B4674" i="13"/>
  <c r="B1345" i="13"/>
  <c r="B248" i="13"/>
  <c r="B2339" i="13"/>
  <c r="B3268" i="13"/>
  <c r="B3186" i="13"/>
  <c r="B3874" i="13"/>
  <c r="B3856" i="13"/>
  <c r="B4600" i="13"/>
  <c r="B272" i="13"/>
  <c r="B5044" i="13"/>
  <c r="B5251" i="13"/>
  <c r="B2454" i="13"/>
  <c r="B2704" i="13"/>
  <c r="B5952" i="13"/>
  <c r="B704" i="13"/>
  <c r="B738" i="13"/>
  <c r="B1684" i="13"/>
  <c r="B1683" i="13"/>
  <c r="B4052" i="13"/>
  <c r="B2776" i="13"/>
  <c r="B346" i="13"/>
  <c r="B603" i="13"/>
  <c r="B3278" i="13"/>
  <c r="B2498" i="13"/>
  <c r="B1511" i="13"/>
  <c r="B5165" i="13"/>
  <c r="B2646" i="13"/>
  <c r="B1872" i="13"/>
  <c r="B4923" i="13"/>
  <c r="B5834" i="13"/>
  <c r="B2513" i="13"/>
  <c r="B65" i="13"/>
  <c r="B4335" i="13"/>
  <c r="B2304" i="13"/>
  <c r="B1060" i="13"/>
  <c r="B5073" i="13"/>
  <c r="B4363" i="13"/>
  <c r="B4887" i="13"/>
  <c r="B4538" i="13"/>
  <c r="B5764" i="13"/>
  <c r="B2926" i="13"/>
  <c r="B5824" i="13"/>
  <c r="B4448" i="13"/>
  <c r="B1023" i="13"/>
  <c r="B4182" i="13"/>
  <c r="B2395" i="13"/>
  <c r="B4988" i="13"/>
  <c r="B3992" i="13"/>
  <c r="B4000" i="13"/>
  <c r="B3797" i="13"/>
  <c r="B676" i="13"/>
  <c r="B322" i="13"/>
  <c r="B4627" i="13"/>
  <c r="B1263" i="13"/>
  <c r="B2605" i="13"/>
  <c r="B6145" i="13"/>
  <c r="B5930" i="13"/>
  <c r="B2384" i="13"/>
  <c r="B1689" i="13"/>
  <c r="B3269" i="13"/>
  <c r="B2616" i="13"/>
  <c r="B5143" i="13"/>
  <c r="B6068" i="13"/>
  <c r="B4496" i="13"/>
  <c r="B2269" i="13"/>
  <c r="B164" i="13"/>
  <c r="B906" i="13"/>
  <c r="B1011" i="13"/>
  <c r="B4825" i="13"/>
  <c r="B4511" i="13"/>
  <c r="B5306" i="13"/>
  <c r="B5493" i="13"/>
  <c r="B1694" i="13"/>
  <c r="B1476" i="13"/>
  <c r="B5459" i="13"/>
  <c r="B5061" i="13"/>
  <c r="B4808" i="13"/>
  <c r="B5085" i="13"/>
  <c r="B1161" i="13"/>
  <c r="B4232" i="13"/>
  <c r="B3684" i="13"/>
  <c r="B5781" i="13"/>
  <c r="B2341" i="13"/>
  <c r="B2569" i="13"/>
  <c r="B3806" i="13"/>
  <c r="B511" i="13"/>
  <c r="B2268" i="13"/>
  <c r="B1490" i="13"/>
  <c r="B2922" i="13"/>
  <c r="B3467" i="13"/>
  <c r="B711" i="13"/>
  <c r="B202" i="13"/>
  <c r="B4799" i="13"/>
  <c r="B4074" i="13"/>
  <c r="B5873" i="13"/>
  <c r="B3573" i="13"/>
  <c r="B144" i="13"/>
  <c r="B60" i="13"/>
  <c r="B5905" i="13"/>
  <c r="B2752" i="13"/>
  <c r="B2258" i="13"/>
  <c r="B168" i="13"/>
  <c r="B522" i="13"/>
  <c r="B3020" i="13"/>
  <c r="B4658" i="13"/>
  <c r="B2921" i="13"/>
  <c r="B5488" i="13"/>
  <c r="B5199" i="13"/>
  <c r="B6045" i="13"/>
  <c r="B5770" i="13"/>
  <c r="B1802" i="13"/>
  <c r="B26" i="13"/>
  <c r="B2506" i="13"/>
  <c r="B4588" i="13"/>
  <c r="B1331" i="13"/>
  <c r="B4870" i="13"/>
  <c r="B2891" i="13"/>
  <c r="B4651" i="13"/>
  <c r="B808" i="13"/>
  <c r="B286" i="13"/>
  <c r="B4298" i="13"/>
  <c r="B3111" i="13"/>
  <c r="B6124" i="13"/>
  <c r="B2401" i="13"/>
  <c r="B5320" i="13"/>
  <c r="B2908" i="13"/>
  <c r="B708" i="13"/>
  <c r="B718" i="13"/>
  <c r="B3976" i="13"/>
  <c r="B5006" i="13"/>
  <c r="B3360" i="13"/>
  <c r="B1718" i="13"/>
  <c r="B3884" i="13"/>
  <c r="B4921" i="13"/>
  <c r="B3830" i="13"/>
  <c r="B1032" i="13"/>
  <c r="B722" i="13"/>
  <c r="B2389" i="13"/>
  <c r="B3009" i="13"/>
  <c r="B5903" i="13"/>
  <c r="B1573" i="13"/>
  <c r="B2740" i="13"/>
  <c r="B487" i="13"/>
  <c r="B1589" i="13"/>
  <c r="B5152" i="13"/>
  <c r="B5886" i="13"/>
  <c r="B5550" i="13"/>
  <c r="B2597" i="13"/>
  <c r="B3158" i="13"/>
  <c r="B3219" i="13"/>
  <c r="B496" i="13"/>
  <c r="B4384" i="13"/>
  <c r="B6020" i="13"/>
  <c r="B1397" i="13"/>
  <c r="B557" i="13"/>
  <c r="B2930" i="13"/>
  <c r="B4791" i="13"/>
  <c r="B1722" i="13"/>
  <c r="B4749" i="13"/>
  <c r="B3112" i="13"/>
  <c r="B1911" i="13"/>
  <c r="B2457" i="13"/>
  <c r="B2647" i="13"/>
  <c r="B6153" i="13"/>
  <c r="B5698" i="13"/>
  <c r="B3872" i="13"/>
  <c r="B4069" i="13"/>
  <c r="B633" i="13"/>
  <c r="B2911" i="13"/>
  <c r="B2527" i="13"/>
  <c r="B743" i="13"/>
  <c r="B2767" i="13"/>
  <c r="B3531" i="13"/>
  <c r="B1215" i="13"/>
  <c r="B229" i="13"/>
  <c r="B2545" i="13"/>
  <c r="B5651" i="13"/>
  <c r="B1074" i="13"/>
  <c r="B4805" i="13"/>
  <c r="B4344" i="13"/>
  <c r="B4105" i="13"/>
  <c r="B1846" i="13"/>
  <c r="B4759" i="13"/>
  <c r="B1874" i="13"/>
  <c r="B4320" i="13"/>
  <c r="B5278" i="13"/>
  <c r="B3470" i="13"/>
  <c r="B1650" i="13"/>
  <c r="B4746" i="13"/>
  <c r="B5802" i="13"/>
  <c r="B4591" i="13"/>
  <c r="B6039" i="13"/>
  <c r="B19" i="13"/>
  <c r="B3439" i="13"/>
  <c r="B4495" i="13"/>
  <c r="B258" i="13"/>
  <c r="B2475" i="13"/>
  <c r="B2253" i="13"/>
  <c r="B4851" i="13"/>
  <c r="B4889" i="13"/>
  <c r="B1576" i="13"/>
  <c r="B1154" i="13"/>
  <c r="B3121" i="13"/>
  <c r="B5848" i="13"/>
  <c r="B4064" i="13"/>
  <c r="B2365" i="13"/>
  <c r="B1910" i="13"/>
  <c r="B4070" i="13"/>
  <c r="B4882" i="13"/>
  <c r="B2874" i="13"/>
  <c r="B1774" i="13"/>
  <c r="B1794" i="13"/>
  <c r="B1163" i="13"/>
  <c r="B3321" i="13"/>
  <c r="B4523" i="13"/>
  <c r="B4784" i="13"/>
  <c r="B4718" i="13"/>
  <c r="B440" i="13"/>
  <c r="B2985" i="13"/>
  <c r="B5545" i="13"/>
  <c r="B2006" i="13"/>
  <c r="B5325" i="13"/>
  <c r="B3052" i="13"/>
  <c r="B2248" i="13"/>
  <c r="B5533" i="13"/>
  <c r="B896" i="13"/>
  <c r="B3727" i="13"/>
  <c r="B2850" i="13"/>
  <c r="B2928" i="13"/>
  <c r="B4569" i="13"/>
  <c r="B1066" i="13"/>
  <c r="B176" i="13"/>
  <c r="B714" i="13"/>
  <c r="B1013" i="13"/>
  <c r="B1615" i="13"/>
  <c r="B2344" i="13"/>
  <c r="B4829" i="13"/>
  <c r="B430" i="13"/>
  <c r="B2885" i="13"/>
  <c r="J15" i="17"/>
  <c r="G15" i="17"/>
  <c r="M15" i="17"/>
  <c r="I15" i="17"/>
  <c r="L15" i="17"/>
  <c r="L25" i="4"/>
  <c r="K27" i="4"/>
  <c r="L26" i="4"/>
  <c r="B1316" i="13"/>
  <c r="B3676" i="13"/>
  <c r="B4929" i="13"/>
  <c r="B4398" i="13"/>
  <c r="B1141" i="13"/>
  <c r="B985" i="13"/>
  <c r="B313" i="13"/>
  <c r="B1658" i="13"/>
  <c r="B4340" i="13"/>
  <c r="B658" i="13"/>
  <c r="B5635" i="13"/>
  <c r="B417" i="13"/>
  <c r="B5988" i="13"/>
  <c r="B625" i="13"/>
  <c r="B1849" i="13"/>
  <c r="B2803" i="13"/>
  <c r="B4781" i="13"/>
  <c r="B2188" i="13"/>
  <c r="B2085" i="13"/>
  <c r="B2899" i="13"/>
  <c r="B2833" i="13"/>
  <c r="B1956" i="13"/>
  <c r="B3809" i="13"/>
  <c r="B5096" i="13"/>
  <c r="B2510" i="13"/>
  <c r="B1153" i="13"/>
  <c r="B4662" i="13"/>
  <c r="B1944" i="13"/>
  <c r="B5572" i="13"/>
  <c r="B91" i="13"/>
  <c r="B3754" i="13"/>
  <c r="B4167" i="13"/>
  <c r="B5986" i="13"/>
  <c r="B3648" i="13"/>
  <c r="B4991" i="13"/>
  <c r="B2659" i="13"/>
  <c r="B1732" i="13"/>
  <c r="B5970" i="13"/>
  <c r="B2931" i="13"/>
  <c r="B2128" i="13"/>
  <c r="B1965" i="13"/>
  <c r="B966" i="13"/>
  <c r="B6154" i="13"/>
  <c r="B2721" i="13"/>
  <c r="B4439" i="13"/>
  <c r="B369" i="13"/>
  <c r="B3434" i="13"/>
  <c r="B1323" i="13"/>
  <c r="B1092" i="13"/>
  <c r="B5725" i="13"/>
  <c r="B1229" i="13"/>
  <c r="B2880" i="13"/>
  <c r="B4246" i="13"/>
  <c r="B4386" i="13"/>
  <c r="B3730" i="13"/>
  <c r="B1368" i="13"/>
  <c r="B3403" i="13"/>
  <c r="B3687" i="13"/>
  <c r="B166" i="13"/>
  <c r="B3761" i="13"/>
  <c r="B1533" i="13"/>
  <c r="B654" i="13"/>
  <c r="B4471" i="13"/>
  <c r="B4879" i="13"/>
  <c r="B5059" i="13"/>
  <c r="B3285" i="13"/>
  <c r="B205" i="13"/>
  <c r="B892" i="13"/>
  <c r="B1664" i="13"/>
  <c r="B2087" i="13"/>
  <c r="B5622" i="13"/>
  <c r="B3945" i="13"/>
  <c r="B488" i="13"/>
  <c r="B6061" i="13"/>
  <c r="B70" i="13"/>
  <c r="B1369" i="13"/>
  <c r="B2596" i="13"/>
  <c r="B5538" i="13"/>
  <c r="B5850" i="13"/>
  <c r="B5464" i="13"/>
  <c r="B5784" i="13"/>
  <c r="B2655" i="13"/>
  <c r="B3876" i="13"/>
  <c r="B1814" i="13"/>
  <c r="B1376" i="13"/>
  <c r="B5603" i="13"/>
  <c r="B5429" i="13"/>
  <c r="B2489" i="13"/>
  <c r="B5130" i="13"/>
  <c r="B2363" i="13"/>
  <c r="B991" i="13"/>
  <c r="B275" i="13"/>
  <c r="B4212" i="13"/>
  <c r="B4892" i="13"/>
  <c r="B4576" i="13"/>
  <c r="B3619" i="13"/>
  <c r="B400" i="13"/>
  <c r="B5678" i="13"/>
  <c r="B1621" i="13"/>
  <c r="B126" i="13"/>
  <c r="B2400" i="13"/>
  <c r="B1645" i="13"/>
  <c r="B5948" i="13"/>
  <c r="B1129" i="13"/>
  <c r="B3040" i="13"/>
  <c r="B5677" i="13"/>
  <c r="B1257" i="13"/>
  <c r="B6101" i="13"/>
  <c r="B1440" i="13"/>
  <c r="B5913" i="13"/>
  <c r="B5382" i="13"/>
  <c r="B4168" i="13"/>
  <c r="B3862" i="13"/>
  <c r="B2561" i="13"/>
  <c r="B1226" i="13"/>
  <c r="B160" i="13"/>
  <c r="L21" i="4"/>
  <c r="J27" i="4"/>
  <c r="L22" i="4" l="1"/>
  <c r="L27" i="4" s="1"/>
</calcChain>
</file>

<file path=xl/sharedStrings.xml><?xml version="1.0" encoding="utf-8"?>
<sst xmlns="http://schemas.openxmlformats.org/spreadsheetml/2006/main" count="66080" uniqueCount="19162">
  <si>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</si>
  <si>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</si>
  <si>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</si>
  <si>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</si>
  <si>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</si>
  <si>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</si>
  <si>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</si>
  <si>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</si>
  <si>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</si>
  <si>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</si>
  <si>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</si>
  <si>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</si>
  <si>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</si>
  <si>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</si>
  <si>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</si>
  <si>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</si>
  <si>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</si>
  <si>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</si>
  <si>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</si>
  <si>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</si>
  <si>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</si>
  <si>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</si>
  <si>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</si>
  <si>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</si>
  <si>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</si>
  <si>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</si>
  <si>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</si>
  <si>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</si>
  <si>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</si>
  <si>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</si>
  <si>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</si>
  <si>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</si>
  <si>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</si>
  <si>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</si>
  <si>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</si>
  <si>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</si>
  <si>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</si>
  <si>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</si>
  <si>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</si>
  <si>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</si>
  <si>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</si>
  <si>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</si>
  <si>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</si>
  <si>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</si>
  <si>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</si>
  <si>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</si>
  <si>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</si>
  <si>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</si>
  <si>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</si>
  <si>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</si>
  <si>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</si>
  <si>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</si>
  <si>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</si>
  <si>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</si>
  <si>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</si>
  <si>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</si>
  <si>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</si>
  <si>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</si>
  <si>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</si>
  <si>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</si>
  <si>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</si>
  <si>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</si>
  <si>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</si>
  <si>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</si>
  <si>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</si>
  <si>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</si>
  <si>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</si>
  <si>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</si>
  <si>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</si>
  <si>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</si>
  <si>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</si>
  <si>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</si>
  <si>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</si>
  <si>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</si>
  <si>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</si>
  <si>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</si>
  <si>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</si>
  <si>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</si>
  <si>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</si>
  <si>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</si>
  <si>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</si>
  <si>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</si>
  <si>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</si>
  <si>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</si>
  <si>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</si>
  <si>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</si>
  <si>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</si>
  <si>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</si>
  <si>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</si>
  <si>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</si>
  <si>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</si>
  <si>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</si>
  <si>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</si>
  <si>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</si>
  <si>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</si>
  <si>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</si>
  <si>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</si>
  <si>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</si>
  <si>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</si>
  <si>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</si>
  <si>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</si>
  <si>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</si>
  <si>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</si>
  <si>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</si>
  <si>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</si>
  <si>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</si>
  <si>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</si>
  <si>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</si>
  <si>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</si>
  <si>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</si>
  <si>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</si>
  <si>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</si>
  <si>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</si>
  <si>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</si>
  <si>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</si>
  <si>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</si>
  <si>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</si>
  <si>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</si>
  <si>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</si>
  <si>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</si>
  <si>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</si>
  <si>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</si>
  <si>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</si>
  <si>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</si>
  <si>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</si>
  <si>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</si>
  <si>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</si>
  <si>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</si>
  <si>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</si>
  <si>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</si>
  <si>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</si>
  <si>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</si>
  <si>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</si>
  <si>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</si>
  <si>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</si>
  <si>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</si>
  <si>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</si>
  <si>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</si>
  <si>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</si>
  <si>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</si>
  <si>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</si>
  <si>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</si>
  <si>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</si>
  <si>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</si>
  <si>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</si>
  <si>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</si>
  <si>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</si>
  <si>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</si>
  <si>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</si>
  <si>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</si>
  <si>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</si>
  <si>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</si>
  <si>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</si>
  <si>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</si>
  <si>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</si>
  <si>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</si>
  <si>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</si>
  <si>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</si>
  <si>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</si>
  <si>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</si>
  <si>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</si>
  <si>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</si>
  <si>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</si>
  <si>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</si>
  <si>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</si>
  <si>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</si>
  <si>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</si>
  <si>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</si>
  <si>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</si>
  <si>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</si>
  <si>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</si>
  <si>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</si>
  <si>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</si>
  <si>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</si>
  <si>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</si>
  <si>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</si>
  <si>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</si>
  <si>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</si>
  <si>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</si>
  <si>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</si>
  <si>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</si>
  <si>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</si>
  <si>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</si>
  <si>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</si>
  <si>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</si>
  <si>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</si>
  <si>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</si>
  <si>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</si>
  <si>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</si>
  <si>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</si>
  <si>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</si>
  <si>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</si>
  <si>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</si>
  <si>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</si>
  <si>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</si>
  <si>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</si>
  <si>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</si>
  <si>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</si>
  <si>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</si>
  <si>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</si>
  <si>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</si>
  <si>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</si>
  <si>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</si>
  <si>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</si>
  <si>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</si>
  <si>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</si>
  <si>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</si>
  <si>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</si>
  <si>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</si>
  <si>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</si>
  <si>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</si>
  <si>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</si>
  <si>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</si>
  <si>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</si>
  <si>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</si>
  <si>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</si>
  <si>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</si>
  <si>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</si>
  <si>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</si>
  <si>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</si>
  <si>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</si>
  <si>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</si>
  <si>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</si>
  <si>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</si>
  <si>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</si>
  <si>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</si>
  <si>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</si>
  <si>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</si>
  <si>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</si>
  <si>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</si>
  <si>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</si>
  <si>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</si>
  <si>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</si>
  <si>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</si>
  <si>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</si>
  <si>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</si>
  <si>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</si>
  <si>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</si>
  <si>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</si>
  <si>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</si>
  <si>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</si>
  <si>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</si>
  <si>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</si>
  <si>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</si>
  <si>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</si>
  <si>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</si>
  <si>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</si>
  <si>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</si>
  <si>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</si>
  <si>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</si>
  <si>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</si>
  <si>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</si>
  <si>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</si>
  <si>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</si>
  <si>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</si>
  <si>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</si>
  <si>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</si>
  <si>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</si>
  <si>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</si>
  <si>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</si>
  <si>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</si>
  <si>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</si>
  <si>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</si>
  <si>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</si>
  <si>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</si>
  <si>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</si>
  <si>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</si>
  <si>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</si>
  <si>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</si>
  <si>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</si>
  <si>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</si>
  <si>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</si>
  <si>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</si>
  <si>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</si>
  <si>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</si>
  <si>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</si>
  <si>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</si>
  <si>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</si>
  <si>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</si>
  <si>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</si>
  <si>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</si>
  <si>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</si>
  <si>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</si>
  <si>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</si>
  <si>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</si>
  <si>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</si>
  <si>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</si>
  <si>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</si>
  <si>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</si>
  <si>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</si>
  <si>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</si>
  <si>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</si>
  <si>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</si>
  <si>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</si>
  <si>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</si>
  <si>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</si>
  <si>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</si>
  <si>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</si>
  <si>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</si>
  <si>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</si>
  <si>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</si>
  <si>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</si>
  <si>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</si>
  <si>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</si>
  <si>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</si>
  <si>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</si>
  <si>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</si>
  <si>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</si>
  <si>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</si>
  <si>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</si>
  <si>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</si>
  <si>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</si>
  <si>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</si>
  <si>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</si>
  <si>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</si>
  <si>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</si>
  <si>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</si>
  <si>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</si>
  <si>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</si>
  <si>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</si>
  <si>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</si>
  <si>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</si>
  <si>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</si>
  <si>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</si>
  <si>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</si>
  <si>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</si>
  <si>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</si>
  <si>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</si>
  <si>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</si>
  <si>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</si>
  <si>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</si>
  <si>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</si>
  <si>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</si>
  <si>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</si>
  <si>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</si>
  <si>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</si>
  <si>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</si>
  <si>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</si>
  <si>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</si>
  <si>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</si>
  <si>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</si>
  <si>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</si>
  <si>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</si>
  <si>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</si>
  <si>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</si>
  <si>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</si>
  <si>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</si>
  <si>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</si>
  <si>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</si>
  <si>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</si>
  <si>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</si>
  <si>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</si>
  <si>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</si>
  <si>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</si>
  <si>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</si>
  <si>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</si>
  <si>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</si>
  <si>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</si>
  <si>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</si>
  <si>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</si>
  <si>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</si>
  <si>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</si>
  <si>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</si>
  <si>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</si>
  <si>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</si>
  <si>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</si>
  <si>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</si>
  <si>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</si>
  <si>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</si>
  <si>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</si>
  <si>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</si>
  <si>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</si>
  <si>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</si>
  <si>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</si>
  <si>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</si>
  <si>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</si>
  <si>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</si>
  <si>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</si>
  <si>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</si>
  <si>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</si>
  <si>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</si>
  <si>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</si>
  <si>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</si>
  <si>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</si>
  <si>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</si>
  <si>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</si>
  <si>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</si>
  <si>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</si>
  <si>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</si>
  <si>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</si>
  <si>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</si>
  <si>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</si>
  <si>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</si>
  <si>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</si>
  <si>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</si>
  <si>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</si>
  <si>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</si>
  <si>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</si>
  <si>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</si>
  <si>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</si>
  <si>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</si>
  <si>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</si>
  <si>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</si>
  <si>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</si>
  <si>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</si>
  <si>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</si>
  <si>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</si>
  <si>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</si>
  <si>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</si>
  <si>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</si>
  <si>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</si>
  <si>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</si>
  <si>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</si>
  <si>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</si>
  <si>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</si>
  <si>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</si>
  <si>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</si>
  <si>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</si>
  <si>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</si>
  <si>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</si>
  <si>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</si>
  <si>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</si>
  <si>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</si>
  <si>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</si>
  <si>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</si>
  <si>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</si>
  <si>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</si>
  <si>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</si>
  <si>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</si>
  <si>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</si>
  <si>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</si>
  <si>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</si>
  <si>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</si>
  <si>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</si>
  <si>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</si>
  <si>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</si>
  <si>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</si>
  <si>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</si>
  <si>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</si>
  <si>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</si>
  <si>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</si>
  <si>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</si>
  <si>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</si>
  <si>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</si>
  <si>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</si>
  <si>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</si>
  <si>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</si>
  <si>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</si>
  <si>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</si>
  <si>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</si>
  <si>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</si>
  <si>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</si>
  <si>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</si>
  <si>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</si>
  <si>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</si>
  <si>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</si>
  <si>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</si>
  <si>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</si>
  <si>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</si>
  <si>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</si>
  <si>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</si>
  <si>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</si>
  <si>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</si>
  <si>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</si>
  <si>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</si>
  <si>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</si>
  <si>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</si>
  <si>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</si>
  <si>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</si>
  <si>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</si>
  <si>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</si>
  <si>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</si>
  <si>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</si>
  <si>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</si>
  <si>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</si>
  <si>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</si>
  <si>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</si>
  <si>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</si>
  <si>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</si>
  <si>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</si>
  <si>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</si>
  <si>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</si>
  <si>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</si>
  <si>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</si>
  <si>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</si>
  <si>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</si>
  <si>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</si>
  <si>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</si>
  <si>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</si>
  <si>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</si>
  <si>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</si>
  <si>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</si>
  <si>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</si>
  <si>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</si>
  <si>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</si>
  <si>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</si>
  <si>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</si>
  <si>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</si>
  <si>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</si>
  <si>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</si>
  <si>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</si>
  <si>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</si>
  <si>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</si>
  <si>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</si>
  <si>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</si>
  <si>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</si>
  <si>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</si>
  <si>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</si>
  <si>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</si>
  <si>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</si>
  <si>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</si>
  <si>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</si>
  <si>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</si>
  <si>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</si>
  <si>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</si>
  <si>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</si>
  <si>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</si>
  <si>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</si>
  <si>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</si>
  <si>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</si>
  <si>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</si>
  <si>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</si>
  <si>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</si>
  <si>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</si>
  <si>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</si>
  <si>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</si>
  <si>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</si>
  <si>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</si>
  <si>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</si>
  <si>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</si>
  <si>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</si>
  <si>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</si>
  <si>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</si>
  <si>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</si>
  <si>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</si>
  <si>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</si>
  <si>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</si>
  <si>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</si>
  <si>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</si>
  <si>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</si>
  <si>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</si>
  <si>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</si>
  <si>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</si>
  <si>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</si>
  <si>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</si>
  <si>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</si>
  <si>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</si>
  <si>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</si>
  <si>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</si>
  <si>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</si>
  <si>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</si>
  <si>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</si>
  <si>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</si>
  <si>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</si>
  <si>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</si>
  <si>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</si>
  <si>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</si>
  <si>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</si>
  <si>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</si>
  <si>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</si>
  <si>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</si>
  <si>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</si>
  <si>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</si>
  <si>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</si>
  <si>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</si>
  <si>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</si>
  <si>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</si>
  <si>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</si>
  <si>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</si>
  <si>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</si>
  <si>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</si>
  <si>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</si>
  <si>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</si>
  <si>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</si>
  <si>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</si>
  <si>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</si>
  <si>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</si>
  <si>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</si>
  <si>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</si>
  <si>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</si>
  <si>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</si>
  <si>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</si>
  <si>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</si>
  <si>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</si>
  <si>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</si>
  <si>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</si>
  <si>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</si>
  <si>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</si>
  <si>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</si>
  <si>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</si>
  <si>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</si>
  <si>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</si>
  <si>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</si>
  <si>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</si>
  <si>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</si>
  <si>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</si>
  <si>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</si>
  <si>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</si>
  <si>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</si>
  <si>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</si>
  <si>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</si>
  <si>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</si>
  <si>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</si>
  <si>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</si>
  <si>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</si>
  <si>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</si>
  <si>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</si>
  <si>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</si>
  <si>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</si>
  <si>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</si>
  <si>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</si>
  <si>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</si>
  <si>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</si>
  <si>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</si>
  <si>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</si>
  <si>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</si>
  <si>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</si>
  <si>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</si>
  <si>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</si>
  <si>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</si>
  <si>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</si>
  <si>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</si>
  <si>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</si>
  <si>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</si>
  <si>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</si>
  <si>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</si>
  <si>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</si>
  <si>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</si>
  <si>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</si>
  <si>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</si>
  <si>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</si>
  <si>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</si>
  <si>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</si>
  <si>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</si>
  <si>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</si>
  <si>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</si>
  <si>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</si>
  <si>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</si>
  <si>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</si>
  <si>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</si>
  <si>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</si>
  <si>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</si>
  <si>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</si>
  <si>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</si>
  <si>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</si>
  <si>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</si>
  <si>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</si>
  <si>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</si>
  <si>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</si>
  <si>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</si>
  <si>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</si>
  <si>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</si>
  <si>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</si>
  <si>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</si>
  <si>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</si>
  <si>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</si>
  <si>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</si>
  <si>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</si>
  <si>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</si>
  <si>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</si>
  <si>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</si>
  <si>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</si>
  <si>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</si>
  <si>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</si>
  <si>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</si>
  <si>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</si>
  <si>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</si>
  <si>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</si>
  <si>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</si>
  <si>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</si>
  <si>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</si>
  <si>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</si>
  <si>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</si>
  <si>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</si>
  <si>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</si>
  <si>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</si>
  <si>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</si>
  <si>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</si>
  <si>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</si>
  <si>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</si>
  <si>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</si>
  <si>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</si>
  <si>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</si>
  <si>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</si>
  <si>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</si>
  <si>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</si>
  <si>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</si>
  <si>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</si>
  <si>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</si>
  <si>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</si>
  <si>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</si>
  <si>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</si>
  <si>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</si>
  <si>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</si>
  <si>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</si>
  <si>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</si>
  <si>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</si>
  <si>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</si>
  <si>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</si>
  <si>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</si>
  <si>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</si>
  <si>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</si>
  <si>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</si>
  <si>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</si>
  <si>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</si>
  <si>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</si>
  <si>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</si>
  <si>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</si>
  <si>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</si>
  <si>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</si>
  <si>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</si>
  <si>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</si>
  <si>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</si>
  <si>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</si>
  <si>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</si>
  <si>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</si>
  <si>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</si>
  <si>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</si>
  <si>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</si>
  <si>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</si>
  <si>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</si>
  <si>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</si>
  <si>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</si>
  <si>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</si>
  <si>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</si>
  <si>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</si>
  <si>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</si>
  <si>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</si>
  <si>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</si>
  <si>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</si>
  <si>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</si>
  <si>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</si>
  <si>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</si>
  <si>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</si>
  <si>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</si>
  <si>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</si>
  <si>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</si>
  <si>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</si>
  <si>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</si>
  <si>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</si>
  <si>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</si>
  <si>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</si>
  <si>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</si>
  <si>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</si>
  <si>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</si>
  <si>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</si>
  <si>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</si>
  <si>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</si>
  <si>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</si>
  <si>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</si>
  <si>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</si>
  <si>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</si>
  <si>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</si>
  <si>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</si>
  <si>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</si>
  <si>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</si>
  <si>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</si>
  <si>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</si>
  <si>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</si>
  <si>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</si>
  <si>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</si>
  <si>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</si>
  <si>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</si>
  <si>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</si>
  <si>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</si>
  <si>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</si>
  <si>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</si>
  <si>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</si>
  <si>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</si>
  <si>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</si>
  <si>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</si>
  <si>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</si>
  <si>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</si>
  <si>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</si>
  <si>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</si>
  <si>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</si>
  <si>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</si>
  <si>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</si>
  <si>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</si>
  <si>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</si>
  <si>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</si>
  <si>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</si>
  <si>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</si>
  <si>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</si>
  <si>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</si>
  <si>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</si>
  <si>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</si>
  <si>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</si>
  <si>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</si>
  <si>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</si>
  <si>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</si>
  <si>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</si>
  <si>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</si>
  <si>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</si>
  <si>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</si>
  <si>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</si>
  <si>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</si>
  <si>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</si>
  <si>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</si>
  <si>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</si>
  <si>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</si>
  <si>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</si>
  <si>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</si>
  <si>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</si>
  <si>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</si>
  <si>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</si>
  <si>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</si>
  <si>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</si>
  <si>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</si>
  <si>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</si>
  <si>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</si>
  <si>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</si>
  <si>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</si>
  <si>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</si>
  <si>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</si>
  <si>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</si>
  <si>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</si>
  <si>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</si>
  <si>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</si>
  <si>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</si>
  <si>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</si>
  <si>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</si>
  <si>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</si>
  <si>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</si>
  <si>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</si>
  <si>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</si>
  <si>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</si>
  <si>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</si>
  <si>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</si>
  <si>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</si>
  <si>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</si>
  <si>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</si>
  <si>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</si>
  <si>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</si>
  <si>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</si>
  <si>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</si>
  <si>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</si>
  <si>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</si>
  <si>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</si>
  <si>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</si>
  <si>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</si>
  <si>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</si>
  <si>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</si>
  <si>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</si>
  <si>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</si>
  <si>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</si>
  <si>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</si>
  <si>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</si>
  <si>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</si>
  <si>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</si>
  <si>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</si>
  <si>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</si>
  <si>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</si>
  <si>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</si>
  <si>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</si>
  <si>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</si>
  <si>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</si>
  <si>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</si>
  <si>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</si>
  <si>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</si>
  <si>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</si>
  <si>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</si>
  <si>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</si>
  <si>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</si>
  <si>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</si>
  <si>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</si>
  <si>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</si>
  <si>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</si>
  <si>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</si>
  <si>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</si>
  <si>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</si>
  <si>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</si>
  <si>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</si>
  <si>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</si>
  <si>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</si>
  <si>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</si>
  <si>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</si>
  <si>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</si>
  <si>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</si>
  <si>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</si>
  <si>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</si>
  <si>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</si>
  <si>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</si>
  <si>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</si>
  <si>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</si>
  <si>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</si>
  <si>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</si>
  <si>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</si>
  <si>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</si>
  <si>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</si>
  <si>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</si>
  <si>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</si>
  <si>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</si>
  <si>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</si>
  <si>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</si>
  <si>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</si>
  <si>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</si>
  <si>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</si>
  <si>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</si>
  <si>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</si>
  <si>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</si>
  <si>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</si>
  <si>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</si>
  <si>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</si>
  <si>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</si>
  <si>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</si>
  <si>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</si>
  <si>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</si>
  <si>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</si>
  <si>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</si>
  <si>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</si>
  <si>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</si>
  <si>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</si>
  <si>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</si>
  <si>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</si>
  <si>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</si>
  <si>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</si>
  <si>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</si>
  <si>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</si>
  <si>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</si>
  <si>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</si>
  <si>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</si>
  <si>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</si>
  <si>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</si>
  <si>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</si>
  <si>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</si>
  <si>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</si>
  <si>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</si>
  <si>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</si>
  <si>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</si>
  <si>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</si>
  <si>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</si>
  <si>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</si>
  <si>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</si>
  <si>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</si>
  <si>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</si>
  <si>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</si>
  <si>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</si>
  <si>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</si>
  <si>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</si>
  <si>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</si>
  <si>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</si>
  <si>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</si>
  <si>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</si>
  <si>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</si>
  <si>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</si>
  <si>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</si>
  <si>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</si>
  <si>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</si>
  <si>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</si>
  <si>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</si>
  <si>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</si>
  <si>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</si>
  <si>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</si>
  <si>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</si>
  <si>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</si>
  <si>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</si>
  <si>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</si>
  <si>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</si>
  <si>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</si>
  <si>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</si>
  <si>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</si>
  <si>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</si>
  <si>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</si>
  <si>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</si>
  <si>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</si>
  <si>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</si>
  <si>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</si>
  <si>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</si>
  <si>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</si>
  <si>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</si>
  <si>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</si>
  <si>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</si>
  <si>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</si>
  <si>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</si>
  <si>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</si>
  <si>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</si>
  <si>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</si>
  <si>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</si>
  <si>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</si>
  <si>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</si>
  <si>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</si>
  <si>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</si>
  <si>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</si>
  <si>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</si>
  <si>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</si>
  <si>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</si>
  <si>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</si>
  <si>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</si>
  <si>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</si>
  <si>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</si>
  <si>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</si>
  <si>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</si>
  <si>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</si>
  <si>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</si>
  <si>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</si>
  <si>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</si>
  <si>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</si>
  <si>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</si>
  <si>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</si>
  <si>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</si>
  <si>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</si>
  <si>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</si>
  <si>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</si>
  <si>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</si>
  <si>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</si>
  <si>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</si>
  <si>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</si>
  <si>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</si>
  <si>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</si>
  <si>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</si>
  <si>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</si>
  <si>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</si>
  <si>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</si>
  <si>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</si>
  <si>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</si>
  <si>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</si>
  <si>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</si>
  <si>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</si>
  <si>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</si>
  <si>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</si>
  <si>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</si>
  <si>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</si>
  <si>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</si>
  <si>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</si>
  <si>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</si>
  <si>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</si>
  <si>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</si>
  <si>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</si>
  <si>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</si>
  <si>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</si>
  <si>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</si>
  <si>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</si>
  <si>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</si>
  <si>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</si>
  <si>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</si>
  <si>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</si>
  <si>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</si>
  <si>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</si>
  <si>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</si>
  <si>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</si>
  <si>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</si>
  <si>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</si>
  <si>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</si>
  <si>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</si>
  <si>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</si>
  <si>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</si>
  <si>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</si>
  <si>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</si>
  <si>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</si>
  <si>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</si>
  <si>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</si>
  <si>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</si>
  <si>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</si>
  <si>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</si>
  <si>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</si>
  <si>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</si>
  <si>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</si>
  <si>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</si>
  <si>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</si>
  <si>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</si>
  <si>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</si>
  <si>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</si>
  <si>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</si>
  <si>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</si>
  <si>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</si>
  <si>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</si>
  <si>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</si>
  <si>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</si>
  <si>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</si>
  <si>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</si>
  <si>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</si>
  <si>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</si>
  <si>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</si>
  <si>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</si>
  <si>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</si>
  <si>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</si>
  <si>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</si>
  <si>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</si>
  <si>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</si>
  <si>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</si>
  <si>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</si>
  <si>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</si>
  <si>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</si>
  <si>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</si>
  <si>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</si>
  <si>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</si>
  <si>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</si>
  <si>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</si>
  <si>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</si>
  <si>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</si>
  <si>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</si>
  <si>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</si>
  <si>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</si>
  <si>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</si>
  <si>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</si>
  <si>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</si>
  <si>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</si>
  <si>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</si>
  <si>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</si>
  <si>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</si>
  <si>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</si>
  <si>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</si>
  <si>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</si>
  <si>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</si>
  <si>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</si>
  <si>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</si>
  <si>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</si>
  <si>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</si>
  <si>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</si>
  <si>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</si>
  <si>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</si>
  <si>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</si>
  <si>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</si>
  <si>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</si>
  <si>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</si>
  <si>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</si>
  <si>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</si>
  <si>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</si>
  <si>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</si>
  <si>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</si>
  <si>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</si>
  <si>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</si>
  <si>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</si>
  <si>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</si>
  <si>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</si>
  <si>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</si>
  <si>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</si>
  <si>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</si>
  <si>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</si>
  <si>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</si>
  <si>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</si>
  <si>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</si>
  <si>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</si>
  <si>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</si>
  <si>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</si>
  <si>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</si>
  <si>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</si>
  <si>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</si>
  <si>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</si>
  <si>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</si>
  <si>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</si>
  <si>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</si>
  <si>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</si>
  <si>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</si>
  <si>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</si>
  <si>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</si>
  <si>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</si>
  <si>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</si>
  <si>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</si>
  <si>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</si>
  <si>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</si>
  <si>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</si>
  <si>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</si>
  <si>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</si>
  <si>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</si>
  <si>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</si>
  <si>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</si>
  <si>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</si>
  <si>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</si>
  <si>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</si>
  <si>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</si>
  <si>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</si>
  <si>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</si>
  <si>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</si>
  <si>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</si>
  <si>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</si>
  <si>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</si>
  <si>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</si>
  <si>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</si>
  <si>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</si>
  <si>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</si>
  <si>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</si>
  <si>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</si>
  <si>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</si>
  <si>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</si>
  <si>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</si>
  <si>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</si>
  <si>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</si>
  <si>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</si>
  <si>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</si>
  <si>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</si>
  <si>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</si>
  <si>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</si>
  <si>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</si>
  <si>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</si>
  <si>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</si>
  <si>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</si>
  <si>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</si>
  <si>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</si>
  <si>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</si>
  <si>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</si>
  <si>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</si>
  <si>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</si>
  <si>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</si>
  <si>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</si>
  <si>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</si>
  <si>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</si>
  <si>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</si>
  <si>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</si>
  <si>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</si>
  <si>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</si>
  <si>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</si>
  <si>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</si>
  <si>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</si>
  <si>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</si>
  <si>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</si>
  <si>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</si>
  <si>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</si>
  <si>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</si>
  <si>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</si>
  <si>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</si>
  <si>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</si>
  <si>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</si>
  <si>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</si>
  <si>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</si>
  <si>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</si>
  <si>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</si>
  <si>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</si>
  <si>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</si>
  <si>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</si>
  <si>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</si>
  <si>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</si>
  <si>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</si>
  <si>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</si>
  <si>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</si>
  <si>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</si>
  <si>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</si>
  <si>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</si>
  <si>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</si>
  <si>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</si>
  <si>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</si>
  <si>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</si>
  <si>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</si>
  <si>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</si>
  <si>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</si>
  <si>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</si>
  <si>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</si>
  <si>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</si>
  <si>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</si>
  <si>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</si>
  <si>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</si>
  <si>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</si>
  <si>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</si>
  <si>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</si>
  <si>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</si>
  <si>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</si>
  <si>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</si>
  <si>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</si>
  <si>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</si>
  <si>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</si>
  <si>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</si>
  <si>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</si>
  <si>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</si>
  <si>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</si>
  <si>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</si>
  <si>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</si>
  <si>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</si>
  <si>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</si>
  <si>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</si>
  <si>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</si>
  <si>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</si>
  <si>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</si>
  <si>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</si>
  <si>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</si>
  <si>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</si>
  <si>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</si>
  <si>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</si>
  <si>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</si>
  <si>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</si>
  <si>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</si>
  <si>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</si>
  <si>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</si>
  <si>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</si>
  <si>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</si>
  <si>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</si>
  <si>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</si>
  <si>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</si>
  <si>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</si>
  <si>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</si>
  <si>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</si>
  <si>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</si>
  <si>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</si>
  <si>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</si>
  <si>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</si>
  <si>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</si>
  <si>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</si>
  <si>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</si>
  <si>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</si>
  <si>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</si>
  <si>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</si>
  <si>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</si>
  <si>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</si>
  <si>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</si>
  <si>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</si>
  <si>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</si>
  <si>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</si>
  <si>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</si>
  <si>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</si>
  <si>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</si>
  <si>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</si>
  <si>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</si>
  <si>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</si>
  <si>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</si>
  <si>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</si>
  <si>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</si>
  <si>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</si>
  <si>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</si>
  <si>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</si>
  <si>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</si>
  <si>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</si>
  <si>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</si>
  <si>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</si>
  <si>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</si>
  <si>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</si>
  <si>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</si>
  <si>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</si>
  <si>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</si>
  <si>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</si>
  <si>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</si>
  <si>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</si>
  <si>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</si>
  <si>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</si>
  <si>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</si>
  <si>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</si>
  <si>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</si>
  <si>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</si>
  <si>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</si>
  <si>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</si>
  <si>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</si>
  <si>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</si>
  <si>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</si>
  <si>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</si>
  <si>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</si>
  <si>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</si>
  <si>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</si>
  <si>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</si>
  <si>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</si>
  <si>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</si>
  <si>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</si>
  <si>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</si>
  <si>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</si>
  <si>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</si>
  <si>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</si>
  <si>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</si>
  <si>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</si>
  <si>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</si>
  <si>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</si>
  <si>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</si>
  <si>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</si>
  <si>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</si>
  <si>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</si>
  <si>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</si>
  <si>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</si>
  <si>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</si>
  <si>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</si>
  <si>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</si>
  <si>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</si>
  <si>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</si>
  <si>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</si>
  <si>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</si>
  <si>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</si>
  <si>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</si>
  <si>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</si>
  <si>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</si>
  <si>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</si>
  <si>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</si>
  <si>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</si>
  <si>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</si>
  <si>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</si>
  <si>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</si>
  <si>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</si>
  <si>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</si>
  <si>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</si>
  <si>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</si>
  <si>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</si>
  <si>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</si>
  <si>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</si>
  <si>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</si>
  <si>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</si>
  <si>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</si>
  <si>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</si>
  <si>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</si>
  <si>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</si>
  <si>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</si>
  <si>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</si>
  <si>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</si>
  <si>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</si>
  <si>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</si>
  <si>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</si>
  <si>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</si>
  <si>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</si>
  <si>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</si>
  <si>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</si>
  <si>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</si>
  <si>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</si>
  <si>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</si>
  <si>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</si>
  <si>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</si>
  <si>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</si>
  <si>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</si>
  <si>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</si>
  <si>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</si>
  <si>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</si>
  <si>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</si>
  <si>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</si>
  <si>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</si>
  <si>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</si>
  <si>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</si>
  <si>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</si>
  <si>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</si>
  <si>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</si>
  <si>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</si>
  <si>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</si>
  <si>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</si>
  <si>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</si>
  <si>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</si>
  <si>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</si>
  <si>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</si>
  <si>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</si>
  <si>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</si>
  <si>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</si>
  <si>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</si>
  <si>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</si>
  <si>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</si>
  <si>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</si>
  <si>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</si>
  <si>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</si>
  <si>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</si>
  <si>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</si>
  <si>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</si>
  <si>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</si>
  <si>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</si>
  <si>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</si>
  <si>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</si>
  <si>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</si>
  <si>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</si>
  <si>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</si>
  <si>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</si>
  <si>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</si>
  <si>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</si>
  <si>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</si>
  <si>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</si>
  <si>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</si>
  <si>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</si>
  <si>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</si>
  <si>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</si>
  <si>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</si>
  <si>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</si>
  <si>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</si>
  <si>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</si>
  <si>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</si>
  <si>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</si>
  <si>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</si>
  <si>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</si>
  <si>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</si>
  <si>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</si>
  <si>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</si>
  <si>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</si>
  <si>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</si>
  <si>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</si>
  <si>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</si>
  <si>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</si>
  <si>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</si>
  <si>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</si>
  <si>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</si>
  <si>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</si>
  <si>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</si>
  <si>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</si>
  <si>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</si>
  <si>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</si>
  <si>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</si>
  <si>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</si>
  <si>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</si>
  <si>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</si>
  <si>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</si>
  <si>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</si>
  <si>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</si>
  <si>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</si>
  <si>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</si>
  <si>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</si>
  <si>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</si>
  <si>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</si>
  <si>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</si>
  <si>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</si>
  <si>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</si>
  <si>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</si>
  <si>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</si>
  <si>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</si>
  <si>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</si>
  <si>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</si>
  <si>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</si>
  <si>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</si>
  <si>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</si>
  <si>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</si>
  <si>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</si>
  <si>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</si>
  <si>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</si>
  <si>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</si>
  <si>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</si>
  <si>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</si>
  <si>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</si>
  <si>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</si>
  <si>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</si>
  <si>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</si>
  <si>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</si>
  <si>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</si>
  <si>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</si>
  <si>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</si>
  <si>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</si>
  <si>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</si>
  <si>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</si>
  <si>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</si>
  <si>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</si>
  <si>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</si>
  <si>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</si>
  <si>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</si>
  <si>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</si>
  <si>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</si>
  <si>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</si>
  <si>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</si>
  <si>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</si>
  <si>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</si>
  <si>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</si>
  <si>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</si>
  <si>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</si>
  <si>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</si>
  <si>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</si>
  <si>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</si>
  <si>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</si>
  <si>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</si>
  <si>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</si>
  <si>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</si>
  <si>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</si>
  <si>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</si>
  <si>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</si>
  <si>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</si>
  <si>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</si>
  <si>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</si>
  <si>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</si>
  <si>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</si>
  <si>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</si>
  <si>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</si>
  <si>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</si>
  <si>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</si>
  <si>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</si>
  <si>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</si>
  <si>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</si>
  <si>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</si>
  <si>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</si>
  <si>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</si>
  <si>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</si>
  <si>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</si>
  <si>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</si>
  <si>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</si>
  <si>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</si>
  <si>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</si>
  <si>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</si>
  <si>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</si>
  <si>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</si>
  <si>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</si>
  <si>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</si>
  <si>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</si>
  <si>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</si>
  <si>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</si>
  <si>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</si>
  <si>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</si>
  <si>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</si>
  <si>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</si>
  <si>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</si>
  <si>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</si>
  <si>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</si>
  <si>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</si>
  <si>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</si>
  <si>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</si>
  <si>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</si>
  <si>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</si>
  <si>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</si>
  <si>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</si>
  <si>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</si>
  <si>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</si>
  <si>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</si>
  <si>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</si>
  <si>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</si>
  <si>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</si>
  <si>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</si>
  <si>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</si>
  <si>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</si>
  <si>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</si>
  <si>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</si>
  <si>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</si>
  <si>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</si>
  <si>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</si>
  <si>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</si>
  <si>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</si>
  <si>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</si>
  <si>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</si>
  <si>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</si>
  <si>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</si>
  <si>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</si>
  <si>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</si>
  <si>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</si>
  <si>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</si>
  <si>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</si>
  <si>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</si>
  <si>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</si>
  <si>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</si>
  <si>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</si>
  <si>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</si>
  <si>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</si>
  <si>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</si>
  <si>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</si>
  <si>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</si>
  <si>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</si>
  <si>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</si>
  <si>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</si>
  <si>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</si>
  <si>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</si>
  <si>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</si>
  <si>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</si>
  <si>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</si>
  <si>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</si>
  <si>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</si>
  <si>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</si>
  <si>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</si>
  <si>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</si>
  <si>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</si>
  <si>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</si>
  <si>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</si>
  <si>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</si>
  <si>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</si>
  <si>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</si>
  <si>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</si>
  <si>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</si>
  <si>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</si>
  <si>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</si>
  <si>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</si>
  <si>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</si>
  <si>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</si>
  <si>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</si>
  <si>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</si>
  <si>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</si>
  <si>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</si>
  <si>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</si>
  <si>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</si>
  <si>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</si>
  <si>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</si>
  <si>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</si>
  <si>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</si>
  <si>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</si>
  <si>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</si>
  <si>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</si>
  <si>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</si>
  <si>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</si>
  <si>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</si>
  <si>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</si>
  <si>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</si>
  <si>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</si>
  <si>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</si>
  <si>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</si>
  <si>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</si>
  <si>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</si>
  <si>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</si>
  <si>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</si>
  <si>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</si>
  <si>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</si>
  <si>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</si>
  <si>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</si>
  <si>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</si>
  <si>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</si>
  <si>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</si>
  <si>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</si>
  <si>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</si>
  <si>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</si>
  <si>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</si>
  <si>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</si>
  <si>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</si>
  <si>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</si>
  <si>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</si>
  <si>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</si>
  <si>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</si>
  <si>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</si>
  <si>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</si>
  <si>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</si>
  <si>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</si>
  <si>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</si>
  <si>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</si>
  <si>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</si>
  <si>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</si>
  <si>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</si>
  <si>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</si>
  <si>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</si>
  <si>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</si>
  <si>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</si>
  <si>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</si>
  <si>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</si>
  <si>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</si>
  <si>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</si>
  <si>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</si>
  <si>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</si>
  <si>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</si>
  <si>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</si>
  <si>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</si>
  <si>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</si>
  <si>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</si>
  <si>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</si>
  <si>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</si>
  <si>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</si>
  <si>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</si>
  <si>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</si>
  <si>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</si>
  <si>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</si>
  <si>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</si>
  <si>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</si>
  <si>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</si>
  <si>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</si>
  <si>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</si>
  <si>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</si>
  <si>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</si>
  <si>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</si>
  <si>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</si>
  <si>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</si>
  <si>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</si>
  <si>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</si>
  <si>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</si>
  <si>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</si>
  <si>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</si>
  <si>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</si>
  <si>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</si>
  <si>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</si>
  <si>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</si>
  <si>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</si>
  <si>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</si>
  <si>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</si>
  <si>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</si>
  <si>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</si>
  <si>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</si>
  <si>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</si>
  <si>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</si>
  <si>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</si>
  <si>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</si>
  <si>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</si>
  <si>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</si>
  <si>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</si>
  <si>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</si>
  <si>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</si>
  <si>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</si>
  <si>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</si>
  <si>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</si>
  <si>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</si>
  <si>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</si>
  <si>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</si>
  <si>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</si>
  <si>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</si>
  <si>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</si>
  <si>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</si>
  <si>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</si>
  <si>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</si>
  <si>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</si>
  <si>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</si>
  <si>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</si>
  <si>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</si>
  <si>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</si>
  <si>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</si>
  <si>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</si>
  <si>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</si>
  <si>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</si>
  <si>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</si>
  <si>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</si>
  <si>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</si>
  <si>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</si>
  <si>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</si>
  <si>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</si>
  <si>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</si>
  <si>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</si>
  <si>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</si>
  <si>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</si>
  <si>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</si>
  <si>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</si>
  <si>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</si>
  <si>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</si>
  <si>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</si>
  <si>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</si>
  <si>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</si>
  <si>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</si>
  <si>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</si>
  <si>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</si>
  <si>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</si>
  <si>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</si>
  <si>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</si>
  <si>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</si>
  <si>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</si>
  <si>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</si>
  <si>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</si>
  <si>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</si>
  <si>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</si>
  <si>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</si>
  <si>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</si>
  <si>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</si>
  <si>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</si>
  <si>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</si>
  <si>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</si>
  <si>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</si>
  <si>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</si>
  <si>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</si>
  <si>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</si>
  <si>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</si>
  <si>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</si>
  <si>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</si>
  <si>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</si>
  <si>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</si>
  <si>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</si>
  <si>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</si>
  <si>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</si>
  <si>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</si>
  <si>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</si>
  <si>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</si>
  <si>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</si>
  <si>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</si>
  <si>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</si>
  <si>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</si>
  <si>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</si>
  <si>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</si>
  <si>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</si>
  <si>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</si>
  <si>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</si>
  <si>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</si>
  <si>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</si>
  <si>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</si>
  <si>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</si>
  <si>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</si>
  <si>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</si>
  <si>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</si>
  <si>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</si>
  <si>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</si>
  <si>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</si>
  <si>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</si>
  <si>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</si>
  <si>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</si>
  <si>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</si>
  <si>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</si>
  <si>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</si>
  <si>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</si>
  <si>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</si>
  <si>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</si>
  <si>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</si>
  <si>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</si>
  <si>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</si>
  <si>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</si>
  <si>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</si>
  <si>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</si>
  <si>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</si>
  <si>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</si>
  <si>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</si>
  <si>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</si>
  <si>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</si>
  <si>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</si>
  <si>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</si>
  <si>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</si>
  <si>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</si>
  <si>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</si>
  <si>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</si>
  <si>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</si>
  <si>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</si>
  <si>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</si>
  <si>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</si>
  <si>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</si>
  <si>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</si>
  <si>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</si>
  <si>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</si>
  <si>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</si>
  <si>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</si>
  <si>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</si>
  <si>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</si>
  <si>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</si>
  <si>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</si>
  <si>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</si>
  <si>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</si>
  <si>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</si>
  <si>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</si>
  <si>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</si>
  <si>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</si>
  <si>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</si>
  <si>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</si>
  <si>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</si>
  <si>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</si>
  <si>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</si>
  <si>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</si>
  <si>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</si>
  <si>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</si>
  <si>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</si>
  <si>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</si>
  <si>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</si>
  <si>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</si>
  <si>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</si>
  <si>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</si>
  <si>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</si>
  <si>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</si>
  <si>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</si>
  <si>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</si>
  <si>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</si>
  <si>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</si>
  <si>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</si>
  <si>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</si>
  <si>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</si>
  <si>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</si>
  <si>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</si>
  <si>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</si>
  <si>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</si>
  <si>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</si>
  <si>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</si>
  <si>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</si>
  <si>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</si>
  <si>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</si>
  <si>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</si>
  <si>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</si>
  <si>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</si>
  <si>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</si>
  <si>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</si>
  <si>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</si>
  <si>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</si>
  <si>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</si>
  <si>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</si>
  <si>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</si>
  <si>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</si>
  <si>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</si>
  <si>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</si>
  <si>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</si>
  <si>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</si>
  <si>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</si>
  <si>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</si>
  <si>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</si>
  <si>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</si>
  <si>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</si>
  <si>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</si>
  <si>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</si>
  <si>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</si>
  <si>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</si>
  <si>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</si>
  <si>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</si>
  <si>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</si>
  <si>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</si>
  <si>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</si>
  <si>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</si>
  <si>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</si>
  <si>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</si>
  <si>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</si>
  <si>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</si>
  <si>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</si>
  <si>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</si>
  <si>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</si>
  <si>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</si>
  <si>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</si>
  <si>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</si>
  <si>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</si>
  <si>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</si>
  <si>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</si>
  <si>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</si>
  <si>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</si>
  <si>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</si>
  <si>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</si>
  <si>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</si>
  <si>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</si>
  <si>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</si>
  <si>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</si>
  <si>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</si>
  <si>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</si>
  <si>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</si>
  <si>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</si>
  <si>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</si>
  <si>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</si>
  <si>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</si>
  <si>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</si>
  <si>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</si>
  <si>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</si>
  <si>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</si>
  <si>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</si>
  <si>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</si>
  <si>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</si>
  <si>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</si>
  <si>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</si>
  <si>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</si>
  <si>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</si>
  <si>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</si>
  <si>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</si>
  <si>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</si>
  <si>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</si>
  <si>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</si>
  <si>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</si>
  <si>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</si>
  <si>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</si>
  <si>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</si>
  <si>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</si>
  <si>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</si>
  <si>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</si>
  <si>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</si>
  <si>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</si>
  <si>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</si>
  <si>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</si>
  <si>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</si>
  <si>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</si>
  <si>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</si>
  <si>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</si>
  <si>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</si>
  <si>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</si>
  <si>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</si>
  <si>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</si>
  <si>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</si>
  <si>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</si>
  <si>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</si>
  <si>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</si>
  <si>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</si>
  <si>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</si>
  <si>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</si>
  <si>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</si>
  <si>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</si>
  <si>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</si>
  <si>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</si>
  <si>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</si>
  <si>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</si>
  <si>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</si>
  <si>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</si>
  <si>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</si>
  <si>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</si>
  <si>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</si>
  <si>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</si>
  <si>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</si>
  <si>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</si>
  <si>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</si>
  <si>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</si>
  <si>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</si>
  <si>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</si>
  <si>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</si>
  <si>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</si>
  <si>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</si>
  <si>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</si>
  <si>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</si>
  <si>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</si>
  <si>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</si>
  <si>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</si>
  <si>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</si>
  <si>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</si>
  <si>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</si>
  <si>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</si>
  <si>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</si>
  <si>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</si>
  <si>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</si>
  <si>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</si>
  <si>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</si>
  <si>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</si>
  <si>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</si>
  <si>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</si>
  <si>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</si>
  <si>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</si>
  <si>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</si>
  <si>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</si>
  <si>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</si>
  <si>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</si>
  <si>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</si>
  <si>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</si>
  <si>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</si>
  <si>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</si>
  <si>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</si>
  <si>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</si>
  <si>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</si>
  <si>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</si>
  <si>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</si>
  <si>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</si>
  <si>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</si>
  <si>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</si>
  <si>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</si>
  <si>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</si>
  <si>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</si>
  <si>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</si>
  <si>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</si>
  <si>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</si>
  <si>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</si>
  <si>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</si>
  <si>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</si>
  <si>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</si>
  <si>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</si>
  <si>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</si>
  <si>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</si>
  <si>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</si>
  <si>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</si>
  <si>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</si>
  <si>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</si>
  <si>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</si>
  <si>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</si>
  <si>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</si>
  <si>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</si>
  <si>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</si>
  <si>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</si>
  <si>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</si>
  <si>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</si>
  <si>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</si>
  <si>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</si>
  <si>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</si>
  <si>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</si>
  <si>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</si>
  <si>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</si>
  <si>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</si>
  <si>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</si>
  <si>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</si>
  <si>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</si>
  <si>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</si>
  <si>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</si>
  <si>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</si>
  <si>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</si>
  <si>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</si>
  <si>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</si>
  <si>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</si>
  <si>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</si>
  <si>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</si>
  <si>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</si>
  <si>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</si>
  <si>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</si>
  <si>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</si>
  <si>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</si>
  <si>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</si>
  <si>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</si>
  <si>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</si>
  <si>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</si>
  <si>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</si>
  <si>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</si>
  <si>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</si>
  <si>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</si>
  <si>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</si>
  <si>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</si>
  <si>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</si>
  <si>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</si>
  <si>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</si>
  <si>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</si>
  <si>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</si>
  <si>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</si>
  <si>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</si>
  <si>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</si>
  <si>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</si>
  <si>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</si>
  <si>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</si>
  <si>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</si>
  <si>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</si>
  <si>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</si>
  <si>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</si>
  <si>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</si>
  <si>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</si>
  <si>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</si>
  <si>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</si>
  <si>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</si>
  <si>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</si>
  <si>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</si>
  <si>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</si>
  <si>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</si>
  <si>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</si>
  <si>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</si>
  <si>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</si>
  <si>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</si>
  <si>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</si>
  <si>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</si>
  <si>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</si>
  <si>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</si>
  <si>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</si>
  <si>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</si>
  <si>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</si>
  <si>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</si>
  <si>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</si>
  <si>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</si>
  <si>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</si>
  <si>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</si>
  <si>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</si>
  <si>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</si>
  <si>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</si>
  <si>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</si>
  <si>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</si>
  <si>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</si>
  <si>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</si>
  <si>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</si>
  <si>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</si>
  <si>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</si>
  <si>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</si>
  <si>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</si>
  <si>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</si>
  <si>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</si>
  <si>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</si>
  <si>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</si>
  <si>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</si>
  <si>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</si>
  <si>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</si>
  <si>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</si>
  <si>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</si>
  <si>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</si>
  <si>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</si>
  <si>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</si>
  <si>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</si>
  <si>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</si>
  <si>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</si>
  <si>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</si>
  <si>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</si>
  <si>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</si>
  <si>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</si>
  <si>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</si>
  <si>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</si>
  <si>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</si>
  <si>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</si>
  <si>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</si>
  <si>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</si>
  <si>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</si>
  <si>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</si>
  <si>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</si>
  <si>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</si>
  <si>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</si>
  <si>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</si>
  <si>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</si>
  <si>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</si>
  <si>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</si>
  <si>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</si>
  <si>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</si>
  <si>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</si>
  <si>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</si>
  <si>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</si>
  <si>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</si>
  <si>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</si>
  <si>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</si>
  <si>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</si>
  <si>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</si>
  <si>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</si>
  <si>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</si>
  <si>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</si>
  <si>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</si>
  <si>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</si>
  <si>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</si>
  <si>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</si>
  <si>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</si>
  <si>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</si>
  <si>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</si>
  <si>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</si>
  <si>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</si>
  <si>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</si>
  <si>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</si>
  <si>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</si>
  <si>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</si>
  <si>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</si>
  <si>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</si>
  <si>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</si>
  <si>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</si>
  <si>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</si>
  <si>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</si>
  <si>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</si>
  <si>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</si>
  <si>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</si>
  <si>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</si>
  <si>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</si>
  <si>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</si>
  <si>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</si>
  <si>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</si>
  <si>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</si>
  <si>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</si>
  <si>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</si>
  <si>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</si>
  <si>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</si>
  <si>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</si>
  <si>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</si>
  <si>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</si>
  <si>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</si>
  <si>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</si>
  <si>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</si>
  <si>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</si>
  <si>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</si>
  <si>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</si>
  <si>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</si>
  <si>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</si>
  <si>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</si>
  <si>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</si>
  <si>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</si>
  <si>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</si>
  <si>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</si>
  <si>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</si>
  <si>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</si>
  <si>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</si>
  <si>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</si>
  <si>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</si>
  <si>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</si>
  <si>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</si>
  <si>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</si>
  <si>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</si>
  <si>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</si>
  <si>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</si>
  <si>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</si>
  <si>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</si>
  <si>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</si>
  <si>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</si>
  <si>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</si>
  <si>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</si>
  <si>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</si>
  <si>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</si>
  <si>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</si>
  <si>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</si>
  <si>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</si>
  <si>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</si>
  <si>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</si>
  <si>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</si>
  <si>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</si>
  <si>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</si>
  <si>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</si>
  <si>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</si>
  <si>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</si>
  <si>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</si>
  <si>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</si>
  <si>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</si>
  <si>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</si>
  <si>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</si>
  <si>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</si>
  <si>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</si>
  <si>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</si>
  <si>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</si>
  <si>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</si>
  <si>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</si>
  <si>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</si>
  <si>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</si>
  <si>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</si>
  <si>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</si>
  <si>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</si>
  <si>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</si>
  <si>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</si>
  <si>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</si>
  <si>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</si>
  <si>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</si>
  <si>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</si>
  <si>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</si>
  <si>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</si>
  <si>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</si>
  <si>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</si>
  <si>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</si>
  <si>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</si>
  <si>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</si>
  <si>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</si>
  <si>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</si>
  <si>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</si>
  <si>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</si>
  <si>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</si>
  <si>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</si>
  <si>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</si>
  <si>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</si>
  <si>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</si>
  <si>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</si>
  <si>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</si>
  <si>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</si>
  <si>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</si>
  <si>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</si>
  <si>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</si>
  <si>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</si>
  <si>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</si>
  <si>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</si>
  <si>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</si>
  <si>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</si>
  <si>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</si>
  <si>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</si>
  <si>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</si>
  <si>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</si>
  <si>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</si>
  <si>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</si>
  <si>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</si>
  <si>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</si>
  <si>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</si>
  <si>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</si>
  <si>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</si>
  <si>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</si>
  <si>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</si>
  <si>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</si>
  <si>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</si>
  <si>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</si>
  <si>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</si>
  <si>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</si>
  <si>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</si>
  <si>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</si>
  <si>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</si>
  <si>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</si>
  <si>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</si>
  <si>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</si>
  <si>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</si>
  <si>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</si>
  <si>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</si>
  <si>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</si>
  <si>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</si>
  <si>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</si>
  <si>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</si>
  <si>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</si>
  <si>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</si>
  <si>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</si>
  <si>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</si>
  <si>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</si>
  <si>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</si>
  <si>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</si>
  <si>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</si>
  <si>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</si>
  <si>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</si>
  <si>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</si>
  <si>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</si>
  <si>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</si>
  <si>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</si>
  <si>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</si>
  <si>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</si>
  <si>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</si>
  <si>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</si>
  <si>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</si>
  <si>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</si>
  <si>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</si>
  <si>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</si>
  <si>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</si>
  <si>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</si>
  <si>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</si>
  <si>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</si>
  <si>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</si>
  <si>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</si>
  <si>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</si>
  <si>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</si>
  <si>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</si>
  <si>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</si>
  <si>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</si>
  <si>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</si>
  <si>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</si>
  <si>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</si>
  <si>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</si>
  <si>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</si>
  <si>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</si>
  <si>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</si>
  <si>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</si>
  <si>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</si>
  <si>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</si>
  <si>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</si>
  <si>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</si>
  <si>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</si>
  <si>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</si>
  <si>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</si>
  <si>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</si>
  <si>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</si>
  <si>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</si>
  <si>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</si>
  <si>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</si>
  <si>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</si>
  <si>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</si>
  <si>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</si>
  <si>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</si>
  <si>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</si>
  <si>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</si>
  <si>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</si>
  <si>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</si>
  <si>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</si>
  <si>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</si>
  <si>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</si>
  <si>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</si>
  <si>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</si>
  <si>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</si>
  <si>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</si>
  <si>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</si>
  <si>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</si>
  <si>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</si>
  <si>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</si>
  <si>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</si>
  <si>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</si>
  <si>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</si>
  <si>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</si>
  <si>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</si>
  <si>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</si>
  <si>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</si>
  <si>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</si>
  <si>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</si>
  <si>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</si>
  <si>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</si>
  <si>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</si>
  <si>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</si>
  <si>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</si>
  <si>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</si>
  <si>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</si>
  <si>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</si>
  <si>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</si>
  <si>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</si>
  <si>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</si>
  <si>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</si>
  <si>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</si>
  <si>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</si>
  <si>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</si>
  <si>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</si>
  <si>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</si>
  <si>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</si>
  <si>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</si>
  <si>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</si>
  <si>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</si>
  <si>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</si>
  <si>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</si>
  <si>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</si>
  <si>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</si>
  <si>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</si>
  <si>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</si>
  <si>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</si>
  <si>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</si>
  <si>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</si>
  <si>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</si>
  <si>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</si>
  <si>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</si>
  <si>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</si>
  <si>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</si>
  <si>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</si>
  <si>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</si>
  <si>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</si>
  <si>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</si>
  <si>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</si>
  <si>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</si>
  <si>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</si>
  <si>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</si>
  <si>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</si>
  <si>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</si>
  <si>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</si>
  <si>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</si>
  <si>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</si>
  <si>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</si>
  <si>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</si>
  <si>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</si>
  <si>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</si>
  <si>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</si>
  <si>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</si>
  <si>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</si>
  <si>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</si>
  <si>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</si>
  <si>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</si>
  <si>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</si>
  <si>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</si>
  <si>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</si>
  <si>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</si>
  <si>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</si>
  <si>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</si>
  <si>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</si>
  <si>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</si>
  <si>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</si>
  <si>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</si>
  <si>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</si>
  <si>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</si>
  <si>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</si>
  <si>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</si>
  <si>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</si>
  <si>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</si>
  <si>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</si>
  <si>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</si>
  <si>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</si>
  <si>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</si>
  <si>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</si>
  <si>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</si>
  <si>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</si>
  <si>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</si>
  <si>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</si>
  <si>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</si>
  <si>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</si>
  <si>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</si>
  <si>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</si>
  <si>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</si>
  <si>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</si>
  <si>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</si>
  <si>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</si>
  <si>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</si>
  <si>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</si>
  <si>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</si>
  <si>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</si>
  <si>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</si>
  <si>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</si>
  <si>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</si>
  <si>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</si>
  <si>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</si>
  <si>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</si>
  <si>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</si>
  <si>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</si>
  <si>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</si>
  <si>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</si>
  <si>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</si>
  <si>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</si>
  <si>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</si>
  <si>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</si>
  <si>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</si>
  <si>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</si>
  <si>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</si>
  <si>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</si>
  <si>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</si>
  <si>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</si>
  <si>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</si>
  <si>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</si>
  <si>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</si>
  <si>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</si>
  <si>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</si>
  <si>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</si>
  <si>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</si>
  <si>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</si>
  <si>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</si>
  <si>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</si>
  <si>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</si>
  <si>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</si>
  <si>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</si>
  <si>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</si>
  <si>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</si>
  <si>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</si>
  <si>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</si>
  <si>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</si>
  <si>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</si>
  <si>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</si>
  <si>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</si>
  <si>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</si>
  <si>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</si>
  <si>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</si>
  <si>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</si>
  <si>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</si>
  <si>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</si>
  <si>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</si>
  <si>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</si>
  <si>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</si>
  <si>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</si>
  <si>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</si>
  <si>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</si>
  <si>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</si>
  <si>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</si>
  <si>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</si>
  <si>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</si>
  <si>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</si>
  <si>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</si>
  <si>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</si>
  <si>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</si>
  <si>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</si>
  <si>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</si>
  <si>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</si>
  <si>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</si>
  <si>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</si>
  <si>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</si>
  <si>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</si>
  <si>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</si>
  <si>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</si>
  <si>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</si>
  <si>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</si>
  <si>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</si>
  <si>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</si>
  <si>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</si>
  <si>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</si>
  <si>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</si>
  <si>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</si>
  <si>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</si>
  <si>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</si>
  <si>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</si>
  <si>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</si>
  <si>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</si>
  <si>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</si>
  <si>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</si>
  <si>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</si>
  <si>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</si>
  <si>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</si>
  <si>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</si>
  <si>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</si>
  <si>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</si>
  <si>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</si>
  <si>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</si>
  <si>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</si>
  <si>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</si>
  <si>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</si>
  <si>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</si>
  <si>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</si>
  <si>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</si>
  <si>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</si>
  <si>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</si>
  <si>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</si>
  <si>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</si>
  <si>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</si>
  <si>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</si>
  <si>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</si>
  <si>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</si>
  <si>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</si>
  <si>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</si>
  <si>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</si>
  <si>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</si>
  <si>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</si>
  <si>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</si>
  <si>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</si>
  <si>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</si>
  <si>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</si>
  <si>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</si>
  <si>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</si>
  <si>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</si>
  <si>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</si>
  <si>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</si>
  <si>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</si>
  <si>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</si>
  <si>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</si>
  <si>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</si>
  <si>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</si>
  <si>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</si>
  <si>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</si>
  <si>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</si>
  <si>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</si>
  <si>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</si>
  <si>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</si>
  <si>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</si>
  <si>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</si>
  <si>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</si>
  <si>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</si>
  <si>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</si>
  <si>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</si>
  <si>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</si>
  <si>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</si>
  <si>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</si>
  <si>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</si>
  <si>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</si>
  <si>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</si>
  <si>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</si>
  <si>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</si>
  <si>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</si>
  <si>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</si>
  <si>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</si>
  <si>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</si>
  <si>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</si>
  <si>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</si>
  <si>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</si>
  <si>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</si>
  <si>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</si>
  <si>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</si>
  <si>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</si>
  <si>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</si>
  <si>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</si>
  <si>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</si>
  <si>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</si>
  <si>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</si>
  <si>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</si>
  <si>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</si>
  <si>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</si>
  <si>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</si>
  <si>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</si>
  <si>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</si>
  <si>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</si>
  <si>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</si>
  <si>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</si>
  <si>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</si>
  <si>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</si>
  <si>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</si>
  <si>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</si>
  <si>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</si>
  <si>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</si>
  <si>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</si>
  <si>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</si>
  <si>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</si>
  <si>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</si>
  <si>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</si>
  <si>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</si>
  <si>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</si>
  <si>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</si>
  <si>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</si>
  <si>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</si>
  <si>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</si>
  <si>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</si>
  <si>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</si>
  <si>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</si>
  <si>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</si>
  <si>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</si>
  <si>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</si>
  <si>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</si>
  <si>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</si>
  <si>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</si>
  <si>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</si>
  <si>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</si>
  <si>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</si>
  <si>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</si>
  <si>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</si>
  <si>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</si>
  <si>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</si>
  <si>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</si>
  <si>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</si>
  <si>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</si>
  <si>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</si>
  <si>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</si>
  <si>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</si>
  <si>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</si>
  <si>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</si>
  <si>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</si>
  <si>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</si>
  <si>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</si>
  <si>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</si>
  <si>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</si>
  <si>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</si>
  <si>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</si>
  <si>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</si>
  <si>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</si>
  <si>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</si>
  <si>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</si>
  <si>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</si>
  <si>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</si>
  <si>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</si>
  <si>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</si>
  <si>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</si>
  <si>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</si>
  <si>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</si>
  <si>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</si>
  <si>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</si>
  <si>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</si>
  <si>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</si>
  <si>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</si>
  <si>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</si>
  <si>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</si>
  <si>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</si>
  <si>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</si>
  <si>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</si>
  <si>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</si>
  <si>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</si>
  <si>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</si>
  <si>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</si>
  <si>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</si>
  <si>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</si>
  <si>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</si>
  <si>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</si>
  <si>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</si>
  <si>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</si>
  <si>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</si>
  <si>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</si>
  <si>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</si>
  <si>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</si>
  <si>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</si>
  <si>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</si>
  <si>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</si>
  <si>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</si>
  <si>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</si>
  <si>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</si>
  <si>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</si>
  <si>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</si>
  <si>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</si>
  <si>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</si>
  <si>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</si>
  <si>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</si>
  <si>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</si>
  <si>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</si>
  <si>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</si>
  <si>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</si>
  <si>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</si>
  <si>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</si>
  <si>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</si>
  <si>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</si>
  <si>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</si>
  <si>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</si>
  <si>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</si>
  <si>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</si>
  <si>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</si>
  <si>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</si>
  <si>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</si>
  <si>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</si>
  <si>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</si>
  <si>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</si>
  <si>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</si>
  <si>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</si>
  <si>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</si>
  <si>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</si>
  <si>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</si>
  <si>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</si>
  <si>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</si>
  <si>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</si>
  <si>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</si>
  <si>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</si>
  <si>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</si>
  <si>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</si>
  <si>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</si>
  <si>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</si>
  <si>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</si>
  <si>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</si>
  <si>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</si>
  <si>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</si>
  <si>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</si>
  <si>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</si>
  <si>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</si>
  <si>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</si>
  <si>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</si>
  <si>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</si>
  <si>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</si>
  <si>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</si>
  <si>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</si>
  <si>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</si>
  <si>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</si>
  <si>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</si>
  <si>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</si>
  <si>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</si>
  <si>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</si>
  <si>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</si>
  <si>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</si>
  <si>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</si>
  <si>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</si>
  <si>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</si>
  <si>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</si>
  <si>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</si>
  <si>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</si>
  <si>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</si>
  <si>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</si>
  <si>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</si>
  <si>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</si>
  <si>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</si>
  <si>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</si>
  <si>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</si>
  <si>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</si>
  <si>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</si>
  <si>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</si>
  <si>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</si>
  <si>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</si>
  <si>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</si>
  <si>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</si>
  <si>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</si>
  <si>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</si>
  <si>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</si>
  <si>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</si>
  <si>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</si>
  <si>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</si>
  <si>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</si>
  <si>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</si>
  <si>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</si>
  <si>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</si>
  <si>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</si>
  <si>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</si>
  <si>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</si>
  <si>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</si>
  <si>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</si>
  <si>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</si>
  <si>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</si>
  <si>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</si>
  <si>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</si>
  <si>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</si>
  <si>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</si>
  <si>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</si>
  <si>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</si>
  <si>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</si>
  <si>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</si>
  <si>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</si>
  <si>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</si>
  <si>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</si>
  <si>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</si>
  <si>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</si>
  <si>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</si>
  <si>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</si>
  <si>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</si>
  <si>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</si>
  <si>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</si>
  <si>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</si>
  <si>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</si>
  <si>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</si>
  <si>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</si>
  <si>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</si>
  <si>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</si>
  <si>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</si>
  <si>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</si>
  <si>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</si>
  <si>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</si>
  <si>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</si>
  <si>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</si>
  <si>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</si>
  <si>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</si>
  <si>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</si>
  <si>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</si>
  <si>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</si>
  <si>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</si>
  <si>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</si>
  <si>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</si>
  <si>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</si>
  <si>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</si>
  <si>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</si>
  <si>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</si>
  <si>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</si>
  <si>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</si>
  <si>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</si>
  <si>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</si>
  <si>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</si>
  <si>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</si>
  <si>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</si>
  <si>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</si>
  <si>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</si>
  <si>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</si>
  <si>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</si>
  <si>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</si>
  <si>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</si>
  <si>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</si>
  <si>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</si>
  <si>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</si>
  <si>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</si>
  <si>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</si>
  <si>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</si>
  <si>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</si>
  <si>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</si>
  <si>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</si>
  <si>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</si>
  <si>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</si>
  <si>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</si>
  <si>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</si>
  <si>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</si>
  <si>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</si>
  <si>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</si>
  <si>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</si>
  <si>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</si>
  <si>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</si>
  <si>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</si>
  <si>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</si>
  <si>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</si>
  <si>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</si>
  <si>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</si>
  <si>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</si>
  <si>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</si>
  <si>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</si>
  <si>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</si>
  <si>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</si>
  <si>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</si>
  <si>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</si>
  <si>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</si>
  <si>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</si>
  <si>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</si>
  <si>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</si>
  <si>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</si>
  <si>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</si>
  <si>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</si>
  <si>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</si>
  <si>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</si>
  <si>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</si>
  <si>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</si>
  <si>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</si>
  <si>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</si>
  <si>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</si>
  <si>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</si>
  <si>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</si>
  <si>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</si>
  <si>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</si>
  <si>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</si>
  <si>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</si>
  <si>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</si>
  <si>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</si>
  <si>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</si>
  <si>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</si>
  <si>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</si>
  <si>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</si>
  <si>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</si>
  <si>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</si>
  <si>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</si>
  <si>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</si>
  <si>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</si>
  <si>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</si>
  <si>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</si>
  <si>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</si>
  <si>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</si>
  <si>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</si>
  <si>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</si>
  <si>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</si>
  <si>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</si>
  <si>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</si>
  <si>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</si>
  <si>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</si>
  <si>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</si>
  <si>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</si>
  <si>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</si>
  <si>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</si>
  <si>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</si>
  <si>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</si>
  <si>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</si>
  <si>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</si>
  <si>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</si>
  <si>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</si>
  <si>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</si>
  <si>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</si>
  <si>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</si>
  <si>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</si>
  <si>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</si>
  <si>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</si>
  <si>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</si>
  <si>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</si>
  <si>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</si>
  <si>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</si>
  <si>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</si>
  <si>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</si>
  <si>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</si>
  <si>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</si>
  <si>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</si>
  <si>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</si>
  <si>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</si>
  <si>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</si>
  <si>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</si>
  <si>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</si>
  <si>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</si>
  <si>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</si>
  <si>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</si>
  <si>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</si>
  <si>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</si>
  <si>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</si>
  <si>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</si>
  <si>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</si>
  <si>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</si>
  <si>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</si>
  <si>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</si>
  <si>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</si>
  <si>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</si>
  <si>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</si>
  <si>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</si>
  <si>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</si>
  <si>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</si>
  <si>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</si>
  <si>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</si>
  <si>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</si>
  <si>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</si>
  <si>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</si>
  <si>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</si>
  <si>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</si>
  <si>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</si>
  <si>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</si>
  <si>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</si>
  <si>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</si>
  <si>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</si>
  <si>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</si>
  <si>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</si>
  <si>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</si>
  <si>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</si>
  <si>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</si>
  <si>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</si>
  <si>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</si>
  <si>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</si>
  <si>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</si>
  <si>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</si>
  <si>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</si>
  <si>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</si>
  <si>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</si>
  <si>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</si>
  <si>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</si>
  <si>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</si>
  <si>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</si>
  <si>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</si>
  <si>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</si>
  <si>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</si>
  <si>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</si>
  <si>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</si>
  <si>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</si>
  <si>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</si>
  <si>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</si>
  <si>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</si>
  <si>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</si>
  <si>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</si>
  <si>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</si>
  <si>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</si>
  <si>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</si>
  <si>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</si>
  <si>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</si>
  <si>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</si>
  <si>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</si>
  <si>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</si>
  <si>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</si>
  <si>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</si>
  <si>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</si>
  <si>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</si>
  <si>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</si>
  <si>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</si>
  <si>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</si>
  <si>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</si>
  <si>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</si>
  <si>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</si>
  <si>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</si>
  <si>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</si>
  <si>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</si>
  <si>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</si>
  <si>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</si>
  <si>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</si>
  <si>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</si>
  <si>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</si>
  <si>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</si>
  <si>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</si>
  <si>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</si>
  <si>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</si>
  <si>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</si>
  <si>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</si>
  <si>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</si>
  <si>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</si>
  <si>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</si>
  <si>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</si>
  <si>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</si>
  <si>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</si>
  <si>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</si>
  <si>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</si>
  <si>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</si>
  <si>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</si>
  <si>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</si>
  <si>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</si>
  <si>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</si>
  <si>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</si>
  <si>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</si>
  <si>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</si>
  <si>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</si>
  <si>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</si>
  <si>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</si>
  <si>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</si>
  <si>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</si>
  <si>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</si>
  <si>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</si>
  <si>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</si>
  <si>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</si>
  <si>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</si>
  <si>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</si>
  <si>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</si>
  <si>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</si>
  <si>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</si>
  <si>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</si>
  <si>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</si>
  <si>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</si>
  <si>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</si>
  <si>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</si>
  <si>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</si>
  <si>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</si>
  <si>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</si>
  <si>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</si>
  <si>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</si>
  <si>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</si>
  <si>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</si>
  <si>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</si>
  <si>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</si>
  <si>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</si>
  <si>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</si>
  <si>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</si>
  <si>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</si>
  <si>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</si>
  <si>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</si>
  <si>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</si>
  <si>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</si>
  <si>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</si>
  <si>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</si>
  <si>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</si>
  <si>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</si>
  <si>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</si>
  <si>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</si>
  <si>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</si>
  <si>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</si>
  <si>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</si>
  <si>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</si>
  <si>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</si>
  <si>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</si>
  <si>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</si>
  <si>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</si>
  <si>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</si>
  <si>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</si>
  <si>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</si>
  <si>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</si>
  <si>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</si>
  <si>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</si>
  <si>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</si>
  <si>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</si>
  <si>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</si>
  <si>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</si>
  <si>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</si>
  <si>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</si>
  <si>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</si>
  <si>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</si>
  <si>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</si>
  <si>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</si>
  <si>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</si>
  <si>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</si>
  <si>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</si>
  <si>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</si>
  <si>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</si>
  <si>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</si>
  <si>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</si>
  <si>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</si>
  <si>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</si>
  <si>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</si>
  <si>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</si>
  <si>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</si>
  <si>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</si>
  <si>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</si>
  <si>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</si>
  <si>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</si>
  <si>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</si>
  <si>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</si>
  <si>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</si>
  <si>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</si>
  <si>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</si>
  <si>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</si>
  <si>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</si>
  <si>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</si>
  <si>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</si>
  <si>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</si>
  <si>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</si>
  <si>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</si>
  <si>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</si>
  <si>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</si>
  <si>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</si>
  <si>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</si>
  <si>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</si>
  <si>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</si>
  <si>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</si>
  <si>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</si>
  <si>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</si>
  <si>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</si>
  <si>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</si>
  <si>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</si>
  <si>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</si>
  <si>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</si>
  <si>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</si>
  <si>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</si>
  <si>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</si>
  <si>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</si>
  <si>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</si>
  <si>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</si>
  <si>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</si>
  <si>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</si>
  <si>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</si>
  <si>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</si>
  <si>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</si>
  <si>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</si>
  <si>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</si>
  <si>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</si>
  <si>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</si>
  <si>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</si>
  <si>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</si>
  <si>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</si>
  <si>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</si>
  <si>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</si>
  <si>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</si>
  <si>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</si>
  <si>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</si>
  <si>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</si>
  <si>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</si>
  <si>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</si>
  <si>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</si>
  <si>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</si>
  <si>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</si>
  <si>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</si>
  <si>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</si>
  <si>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</si>
  <si>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</si>
  <si>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</si>
  <si>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</si>
  <si>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</si>
  <si>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</si>
  <si>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</si>
  <si>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</si>
  <si>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</si>
  <si>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</si>
  <si>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</si>
  <si>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</si>
  <si>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</si>
  <si>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</si>
  <si>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</si>
  <si>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</si>
  <si>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</si>
  <si>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</si>
  <si>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</si>
  <si>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</si>
  <si>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</si>
  <si>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</si>
  <si>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</si>
  <si>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</si>
  <si>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</si>
  <si>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</si>
  <si>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</si>
  <si>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</si>
  <si>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</si>
  <si>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</si>
  <si>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</si>
  <si>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</si>
  <si>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</si>
  <si>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</si>
  <si>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</si>
  <si>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</si>
  <si>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</si>
  <si>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</si>
  <si>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</si>
  <si>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</si>
  <si>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</si>
  <si>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</si>
  <si>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</si>
  <si>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</si>
  <si>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</si>
  <si>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</si>
  <si>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</si>
  <si>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</si>
  <si>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</si>
  <si>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</si>
  <si>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</si>
  <si>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</si>
  <si>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</si>
  <si>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</si>
  <si>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</si>
  <si>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</si>
  <si>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</si>
  <si>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</si>
  <si>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</si>
  <si>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</si>
  <si>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</si>
  <si>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</si>
  <si>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</si>
  <si>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</si>
  <si>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</si>
  <si>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</si>
  <si>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</si>
  <si>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</si>
  <si>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</si>
  <si>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</si>
  <si>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</si>
  <si>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</si>
  <si>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</si>
  <si>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</si>
  <si>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</si>
  <si>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</si>
  <si>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</si>
  <si>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</si>
  <si>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</si>
  <si>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</si>
  <si>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</si>
  <si>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</si>
  <si>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</si>
  <si>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</si>
  <si>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</si>
  <si>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</si>
  <si>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</si>
  <si>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</si>
  <si>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</si>
  <si>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</si>
  <si>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</si>
  <si>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</si>
  <si>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</si>
  <si>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</si>
  <si>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</si>
  <si>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</si>
  <si>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</si>
  <si>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</si>
  <si>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</si>
  <si>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</si>
  <si>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</si>
  <si>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</si>
  <si>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</si>
  <si>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</si>
  <si>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</si>
  <si>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</si>
  <si>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</si>
  <si>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</si>
  <si>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</si>
  <si>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</si>
  <si>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</si>
  <si>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</si>
  <si>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</si>
  <si>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</si>
  <si>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</si>
  <si>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</si>
  <si>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</si>
  <si>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</si>
  <si>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</si>
  <si>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</si>
  <si>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</si>
  <si>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</si>
  <si>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</si>
  <si>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</si>
  <si>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</si>
  <si>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</si>
  <si>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</si>
  <si>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</si>
  <si>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</si>
  <si>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</si>
  <si>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</si>
  <si>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</si>
  <si>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</si>
  <si>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</si>
  <si>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</si>
  <si>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</si>
  <si>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</si>
  <si>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</si>
  <si>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</si>
  <si>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</si>
  <si>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</si>
  <si>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</si>
  <si>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</si>
  <si>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</si>
  <si>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</si>
  <si>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</si>
  <si>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</si>
  <si>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</si>
  <si>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</si>
  <si>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</si>
  <si>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</si>
  <si>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</si>
  <si>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</si>
  <si>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</si>
  <si>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</si>
  <si>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</si>
  <si>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</si>
  <si>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</si>
  <si>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</si>
  <si>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</si>
  <si>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</si>
  <si>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</si>
  <si>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</si>
  <si>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</si>
  <si>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</si>
  <si>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</si>
  <si>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</si>
  <si>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</si>
  <si>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</si>
  <si>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</si>
  <si>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</si>
  <si>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</si>
  <si>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</si>
  <si>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</si>
  <si>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</si>
  <si>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</si>
  <si>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</si>
  <si>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</si>
  <si>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</si>
  <si>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</si>
  <si>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</si>
  <si>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</si>
  <si>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</si>
  <si>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</si>
  <si>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</si>
  <si>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</si>
  <si>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</si>
  <si>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</si>
  <si>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</si>
  <si>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</si>
  <si>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</si>
  <si>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</si>
  <si>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</si>
  <si>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</si>
  <si>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</si>
  <si>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</si>
  <si>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</si>
  <si>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</si>
  <si>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</si>
  <si>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</si>
  <si>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</si>
  <si>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</si>
  <si>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</si>
  <si>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</si>
  <si>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</si>
  <si>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</si>
  <si>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</si>
  <si>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</si>
  <si>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</si>
  <si>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</si>
  <si>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</si>
  <si>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</si>
  <si>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</si>
  <si>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</si>
  <si>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</si>
  <si>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</si>
  <si>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</si>
  <si>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</si>
  <si>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</si>
  <si>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</si>
  <si>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</si>
  <si>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</si>
  <si>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</si>
  <si>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</si>
  <si>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</si>
  <si>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</si>
  <si>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</si>
  <si>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</si>
  <si>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</si>
  <si>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</si>
  <si>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</si>
  <si>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</si>
  <si>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</si>
  <si>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</si>
  <si>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</si>
  <si>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</si>
  <si>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</si>
  <si>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</si>
  <si>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</si>
  <si>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</si>
  <si>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</si>
  <si>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</si>
  <si>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</si>
  <si>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</si>
  <si>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</si>
  <si>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</si>
  <si>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</si>
  <si>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</si>
  <si>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</si>
  <si>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</si>
  <si>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</si>
  <si>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</si>
  <si>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</si>
  <si>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</si>
  <si>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</si>
  <si>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</si>
  <si>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</si>
  <si>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</si>
  <si>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</si>
  <si>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</si>
  <si>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</si>
  <si>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</si>
  <si>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</si>
  <si>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</si>
  <si>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</si>
  <si>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</si>
  <si>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</si>
  <si>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</si>
  <si>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</si>
  <si>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</si>
  <si>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</si>
  <si>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</si>
  <si>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</si>
  <si>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</si>
  <si>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</si>
  <si>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</si>
  <si>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</si>
  <si>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</si>
  <si>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</si>
  <si>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</si>
  <si>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</si>
  <si>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</si>
  <si>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</si>
  <si>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</si>
  <si>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</si>
  <si>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</si>
  <si>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</si>
  <si>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</si>
  <si>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</si>
  <si>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</si>
  <si>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</si>
  <si>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</si>
  <si>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</si>
  <si>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</si>
  <si>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</si>
  <si>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</si>
  <si>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</si>
  <si>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</si>
  <si>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</si>
  <si>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</si>
  <si>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</si>
  <si>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</si>
  <si>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</si>
  <si>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</si>
  <si>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</si>
  <si>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</si>
  <si>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</si>
  <si>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</si>
  <si>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</si>
  <si>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</si>
  <si>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</si>
  <si>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</si>
  <si>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</si>
  <si>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</si>
  <si>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</si>
  <si>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</si>
  <si>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</si>
  <si>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</si>
  <si>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</si>
  <si>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</si>
  <si>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</si>
  <si>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</si>
  <si>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</si>
  <si>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</si>
  <si>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</si>
  <si>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</si>
  <si>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</si>
  <si>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</si>
  <si>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</si>
  <si>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</si>
  <si>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</si>
  <si>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</si>
  <si>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</si>
  <si>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</si>
  <si>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</si>
  <si>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</si>
  <si>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</si>
  <si>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</si>
  <si>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</si>
  <si>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</si>
  <si>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</si>
  <si>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</si>
  <si>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</si>
  <si>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</si>
  <si>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</si>
  <si>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</si>
  <si>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</si>
  <si>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</si>
  <si>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</si>
  <si>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</si>
  <si>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</si>
  <si>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</si>
  <si>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</si>
  <si>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</si>
  <si>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</si>
  <si>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</si>
  <si>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</si>
  <si>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</si>
  <si>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</si>
  <si>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</si>
  <si>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</si>
  <si>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</si>
  <si>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</si>
  <si>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</si>
  <si>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</si>
  <si>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</si>
  <si>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</si>
  <si>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</si>
  <si>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</si>
  <si>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</si>
  <si>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</si>
  <si>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</si>
  <si>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</si>
  <si>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</si>
  <si>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</si>
  <si>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</si>
  <si>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</si>
  <si>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</si>
  <si>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</si>
  <si>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</si>
  <si>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</si>
  <si>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</si>
  <si>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</si>
  <si>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</si>
  <si>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</si>
  <si>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</si>
  <si>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</si>
  <si>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</si>
  <si>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</si>
  <si>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</si>
  <si>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</si>
  <si>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</si>
  <si>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</si>
  <si>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</si>
  <si>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</si>
  <si>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</si>
  <si>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</si>
  <si>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</si>
  <si>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</si>
  <si>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</si>
  <si>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</si>
  <si>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</si>
  <si>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</si>
  <si>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</si>
  <si>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</si>
  <si>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</si>
  <si>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</si>
  <si>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</si>
  <si>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</si>
  <si>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</si>
  <si>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</si>
  <si>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</si>
  <si>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</si>
  <si>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</si>
  <si>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</si>
  <si>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</si>
  <si>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</si>
  <si>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</si>
  <si>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</si>
  <si>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</si>
  <si>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</si>
  <si>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</si>
  <si>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</si>
  <si>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</si>
  <si>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</si>
  <si>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</si>
  <si>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</si>
  <si>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</si>
  <si>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</si>
  <si>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</si>
  <si>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</si>
  <si>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</si>
  <si>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</si>
  <si>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</si>
  <si>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</si>
  <si>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</si>
  <si>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</si>
  <si>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</si>
  <si>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</si>
  <si>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</si>
  <si>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</si>
  <si>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</si>
  <si>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</si>
  <si>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</si>
  <si>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</si>
  <si>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</si>
  <si>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</si>
  <si>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</si>
  <si>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</si>
  <si>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</si>
  <si>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</si>
  <si>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</si>
  <si>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</si>
  <si>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</si>
  <si>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</si>
  <si>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</si>
  <si>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</si>
  <si>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</si>
  <si>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</si>
  <si>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</si>
  <si>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</si>
  <si>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</si>
  <si>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</si>
  <si>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</si>
  <si>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</si>
  <si>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</si>
  <si>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</si>
  <si>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</si>
  <si>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</si>
  <si>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</si>
  <si>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</si>
  <si>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</si>
  <si>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</si>
  <si>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</si>
  <si>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</si>
  <si>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</si>
  <si>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</si>
  <si>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</si>
  <si>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</si>
  <si>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</si>
  <si>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</si>
  <si>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</si>
  <si>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</si>
  <si>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</si>
  <si>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</si>
  <si>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</si>
  <si>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</si>
  <si>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</si>
  <si>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</si>
  <si>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</si>
  <si>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</si>
  <si>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</si>
  <si>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</si>
  <si>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</si>
  <si>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</si>
  <si>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</si>
  <si>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</si>
  <si>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</si>
  <si>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</si>
  <si>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</si>
  <si>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</si>
  <si>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</si>
  <si>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</si>
  <si>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</si>
  <si>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</si>
  <si>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</si>
  <si>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</si>
  <si>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</si>
  <si>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</si>
  <si>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</si>
  <si>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</si>
  <si>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</si>
  <si>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</si>
  <si>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</si>
  <si>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</si>
  <si>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</si>
  <si>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</si>
  <si>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</si>
  <si>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</si>
  <si>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</si>
  <si>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</si>
  <si>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</si>
  <si>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</si>
  <si>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</si>
  <si>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</si>
  <si>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</si>
  <si>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</si>
  <si>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</si>
  <si>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</si>
  <si>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</si>
  <si>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</si>
  <si>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</si>
  <si>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</si>
  <si>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</si>
  <si>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</si>
  <si>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</si>
  <si>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</si>
  <si>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</si>
  <si>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</si>
  <si>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</si>
  <si>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</si>
  <si>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</si>
  <si>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</si>
  <si>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</si>
  <si>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</si>
  <si>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</si>
  <si>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</si>
  <si>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</si>
  <si>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</si>
  <si>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</si>
  <si>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</si>
  <si>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</si>
  <si>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</si>
  <si>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</si>
  <si>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</si>
  <si>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</si>
  <si>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</si>
  <si>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</si>
  <si>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</si>
  <si>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</si>
  <si>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</si>
  <si>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</si>
  <si>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</si>
  <si>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</si>
  <si>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</si>
  <si>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</si>
  <si>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</si>
  <si>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</si>
  <si>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</si>
  <si>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</si>
  <si>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</si>
  <si>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</si>
  <si>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</si>
  <si>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</si>
  <si>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</si>
  <si>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</si>
  <si>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</si>
  <si>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</si>
  <si>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</si>
  <si>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</si>
  <si>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</si>
  <si>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</si>
  <si>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</si>
  <si>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</si>
  <si>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</si>
  <si>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</si>
  <si>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</si>
  <si>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</si>
  <si>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</si>
  <si>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</si>
  <si>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</si>
  <si>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</si>
  <si>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</si>
  <si>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</si>
  <si>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</si>
  <si>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</si>
  <si>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</si>
  <si>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</si>
  <si>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</si>
  <si>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</si>
  <si>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</si>
  <si>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</si>
  <si>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</si>
  <si>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</si>
  <si>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</si>
  <si>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</si>
  <si>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</si>
  <si>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</si>
  <si>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</si>
  <si>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</si>
  <si>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</si>
  <si>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</si>
  <si>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</si>
  <si>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</si>
  <si>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</si>
  <si>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</si>
  <si>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</si>
  <si>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</si>
  <si>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</si>
  <si>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</si>
  <si>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</si>
  <si>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</si>
  <si>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</si>
  <si>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</si>
  <si>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</si>
  <si>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</si>
  <si>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</si>
  <si>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</si>
  <si>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</si>
  <si>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</si>
  <si>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</si>
  <si>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</si>
  <si>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</si>
  <si>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</si>
  <si>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</si>
  <si>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</si>
  <si>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</si>
  <si>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</si>
  <si>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</si>
  <si>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</si>
  <si>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</si>
  <si>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</si>
  <si>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</si>
  <si>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</si>
  <si>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</si>
  <si>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</si>
  <si>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</si>
  <si>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</si>
  <si>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</si>
  <si>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</si>
  <si>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</si>
  <si>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</si>
  <si>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</si>
  <si>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</si>
  <si>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</si>
  <si>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</si>
  <si>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</si>
  <si>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</si>
  <si>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</si>
  <si>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</si>
  <si>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</si>
  <si>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</si>
  <si>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</si>
  <si>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</si>
  <si>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</si>
  <si>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</si>
  <si>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</si>
  <si>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</si>
  <si>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</si>
  <si>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</si>
  <si>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</si>
  <si>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</si>
  <si>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</si>
  <si>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</si>
  <si>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</si>
  <si>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</si>
  <si>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</si>
  <si>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</si>
  <si>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</si>
  <si>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</si>
  <si>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</si>
  <si>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</si>
  <si>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</si>
  <si>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</si>
  <si>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</si>
  <si>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</si>
  <si>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</si>
  <si>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</si>
  <si>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</si>
  <si>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</si>
  <si>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</si>
  <si>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</si>
  <si>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</si>
  <si>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</si>
  <si>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</si>
  <si>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</si>
  <si>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</si>
  <si>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</si>
  <si>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</si>
  <si>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</si>
  <si>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</si>
  <si>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</si>
  <si>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</si>
  <si>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</si>
  <si>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</si>
  <si>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</si>
  <si>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</si>
  <si>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</si>
  <si>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</si>
  <si>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</si>
  <si>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</si>
  <si>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</si>
  <si>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</si>
  <si>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</si>
  <si>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</si>
  <si>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</si>
  <si>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</si>
  <si>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</si>
  <si>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</si>
  <si>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</si>
  <si>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</si>
  <si>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</si>
  <si>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</si>
  <si>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</si>
  <si>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</si>
  <si>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</si>
  <si>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</si>
  <si>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</si>
  <si>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</si>
  <si>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</si>
  <si>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</si>
  <si>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</si>
  <si>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</si>
  <si>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</si>
  <si>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</si>
  <si>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</si>
  <si>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</si>
  <si>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</si>
  <si>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</si>
  <si>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</si>
  <si>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</si>
  <si>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</si>
  <si>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</si>
  <si>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</si>
  <si>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</si>
  <si>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</si>
  <si>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</si>
  <si>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</si>
  <si>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</si>
  <si>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</si>
  <si>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</si>
  <si>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</si>
  <si>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</si>
  <si>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</si>
  <si>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</si>
  <si>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</si>
  <si>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</si>
  <si>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</si>
  <si>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</si>
  <si>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</si>
  <si>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</si>
  <si>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</si>
  <si>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</si>
  <si>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</si>
  <si>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</si>
  <si>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</si>
  <si>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</si>
  <si>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</si>
  <si>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</si>
  <si>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</si>
  <si>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</si>
  <si>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</si>
  <si>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</si>
  <si>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</si>
  <si>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</si>
  <si>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</si>
  <si>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</si>
  <si>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</si>
  <si>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</si>
  <si>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</si>
  <si>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</si>
  <si>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</si>
  <si>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</si>
  <si>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</si>
  <si>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</si>
  <si>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</si>
  <si>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</si>
  <si>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</si>
  <si>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</si>
  <si>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</si>
  <si>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</si>
  <si>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</si>
  <si>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</si>
  <si>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</si>
  <si>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</si>
  <si>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</si>
  <si>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</si>
  <si>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</si>
  <si>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</si>
  <si>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</si>
  <si>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</si>
  <si>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</si>
  <si>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</si>
  <si>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</si>
  <si>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</si>
  <si>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</si>
  <si>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</si>
  <si>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</si>
  <si>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</si>
  <si>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</si>
  <si>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</si>
  <si>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</si>
  <si>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</si>
  <si>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</si>
  <si>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</si>
  <si>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</si>
  <si>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</si>
  <si>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</si>
  <si>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</si>
  <si>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</si>
  <si>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</si>
  <si>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</si>
  <si>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</si>
  <si>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</si>
  <si>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</si>
  <si>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</si>
  <si>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</si>
  <si>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</si>
  <si>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</si>
  <si>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</si>
  <si>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</si>
  <si>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</si>
  <si>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</si>
  <si>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</si>
  <si>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</si>
  <si>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</si>
  <si>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</si>
  <si>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</si>
  <si>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</si>
  <si>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</si>
  <si>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</si>
  <si>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</si>
  <si>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</si>
  <si>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</si>
  <si>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</si>
  <si>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</si>
  <si>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</si>
  <si>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</si>
  <si>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</si>
  <si>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</si>
  <si>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</si>
  <si>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</si>
  <si>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</si>
  <si>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</si>
  <si>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</si>
  <si>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</si>
  <si>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</si>
  <si>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</si>
  <si>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</si>
  <si>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</si>
  <si>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</si>
  <si>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</si>
  <si>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</si>
  <si>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</si>
  <si>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</si>
  <si>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</si>
  <si>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</si>
  <si>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</si>
  <si>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</si>
  <si>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</si>
  <si>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</si>
  <si>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</si>
  <si>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</si>
  <si>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</si>
  <si>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</si>
  <si>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</si>
  <si>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</si>
  <si>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</si>
  <si>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</si>
  <si>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</si>
  <si>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</si>
  <si>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</si>
  <si>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</si>
  <si>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</si>
  <si>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</si>
  <si>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</si>
  <si>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</si>
  <si>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</si>
  <si>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</si>
  <si>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</si>
  <si>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</si>
  <si>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</si>
  <si>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</si>
  <si>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</si>
  <si>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</si>
  <si>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</si>
  <si>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</si>
  <si>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</si>
  <si>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</si>
  <si>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</si>
  <si>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</si>
  <si>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</si>
  <si>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</si>
  <si>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</si>
  <si>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</si>
  <si>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</si>
  <si>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</si>
  <si>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</si>
  <si>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</si>
  <si>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</si>
  <si>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</si>
  <si>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</si>
  <si>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</si>
  <si>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</si>
  <si>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</si>
  <si>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</si>
  <si>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</si>
  <si>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</si>
  <si>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</si>
  <si>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</si>
  <si>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</si>
  <si>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</si>
  <si>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</si>
  <si>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</si>
  <si>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</si>
  <si>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</si>
  <si>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</si>
  <si>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</si>
  <si>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</si>
  <si>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</si>
  <si>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</si>
  <si>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</si>
  <si>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</si>
  <si>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</si>
  <si>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</si>
  <si>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</si>
  <si>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</si>
  <si>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</si>
  <si>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</si>
  <si>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</si>
  <si>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</si>
  <si>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</si>
  <si>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</si>
  <si>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</si>
  <si>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</si>
  <si>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</si>
  <si>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</si>
  <si>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</si>
  <si>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</si>
  <si>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</si>
  <si>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</si>
  <si>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</si>
  <si>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</si>
  <si>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</si>
  <si>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</si>
  <si>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</si>
  <si>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</si>
  <si>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</si>
  <si>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</si>
  <si>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</si>
  <si>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</si>
  <si>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</si>
  <si>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</si>
  <si>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</si>
  <si>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</si>
  <si>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</si>
  <si>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</si>
  <si>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</si>
  <si>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</si>
  <si>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</si>
  <si>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</si>
  <si>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</si>
  <si>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</si>
  <si>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</si>
  <si>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</si>
  <si>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</si>
  <si>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</si>
  <si>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</si>
  <si>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</si>
  <si>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</si>
  <si>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</si>
  <si>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</si>
  <si>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</si>
  <si>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</si>
  <si>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</si>
  <si>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</si>
  <si>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</si>
  <si>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</si>
  <si>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</si>
  <si>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</si>
  <si>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</si>
  <si>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</si>
  <si>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</si>
  <si>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</si>
  <si>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</si>
  <si>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</si>
  <si>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</si>
  <si>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</si>
  <si>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</si>
  <si>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</si>
  <si>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</si>
  <si>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</si>
  <si>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</si>
  <si>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</si>
  <si>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</si>
  <si>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</si>
  <si>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</si>
  <si>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</si>
  <si>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</si>
  <si>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</si>
  <si>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</si>
  <si>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</si>
  <si>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</si>
  <si>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</si>
  <si>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</si>
  <si>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</si>
  <si>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</si>
  <si>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</si>
  <si>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</si>
  <si>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</si>
  <si>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</si>
  <si>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</si>
  <si>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</si>
  <si>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</si>
  <si>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</si>
  <si>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</si>
  <si>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</si>
  <si>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</si>
  <si>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</si>
  <si>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</si>
  <si>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</si>
  <si>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</si>
  <si>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</si>
  <si>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</si>
  <si>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</si>
  <si>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</si>
  <si>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</si>
  <si>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</si>
  <si>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</si>
  <si>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</si>
  <si>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</si>
  <si>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</si>
  <si>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</si>
  <si>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</si>
  <si>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</si>
  <si>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</si>
  <si>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</si>
  <si>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</si>
  <si>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</si>
  <si>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</si>
  <si>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</si>
  <si>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</si>
  <si>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</si>
  <si>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</si>
  <si>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</si>
  <si>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</si>
  <si>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</si>
  <si>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</si>
  <si>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</si>
  <si>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</si>
  <si>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</si>
  <si>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</si>
  <si>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</si>
  <si>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</si>
  <si>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</si>
  <si>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</si>
  <si>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</si>
  <si>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</si>
  <si>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</si>
  <si>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</si>
  <si>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</si>
  <si>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</si>
  <si>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</si>
  <si>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</si>
  <si>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</si>
  <si>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</si>
  <si>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</si>
  <si>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</si>
  <si>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</si>
  <si>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</si>
  <si>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</si>
  <si>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</si>
  <si>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</si>
  <si>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</si>
  <si>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</si>
  <si>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</si>
  <si>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</si>
  <si>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</si>
  <si>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</si>
  <si>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</si>
  <si>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</si>
  <si>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</si>
  <si>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</si>
  <si>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</si>
  <si>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</si>
  <si>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</si>
  <si>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</si>
  <si>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</si>
  <si>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</si>
  <si>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</si>
  <si>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</si>
  <si>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</si>
  <si>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</si>
  <si>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</si>
  <si>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</si>
  <si>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</si>
  <si>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</si>
  <si>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</si>
  <si>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</si>
  <si>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</si>
  <si>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</si>
  <si>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</si>
  <si>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</si>
  <si>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</si>
  <si>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</si>
  <si>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</si>
  <si>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</si>
  <si>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</si>
  <si>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</si>
  <si>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</si>
  <si>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</si>
  <si>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</si>
  <si>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</si>
  <si>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</si>
  <si>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</si>
  <si>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</si>
  <si>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</si>
  <si>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</si>
  <si>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</si>
  <si>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</si>
  <si>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</si>
  <si>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</si>
  <si>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</si>
  <si>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</si>
  <si>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</si>
  <si>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</si>
  <si>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</si>
  <si>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</si>
  <si>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</si>
  <si>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</si>
  <si>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</si>
  <si>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</si>
  <si>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</si>
  <si>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</si>
  <si>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</si>
  <si>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</si>
  <si>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</si>
  <si>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</si>
  <si>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</si>
  <si>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</si>
  <si>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</si>
  <si>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</si>
  <si>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</si>
  <si>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</si>
  <si>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</si>
  <si>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</si>
  <si>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</si>
  <si>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</si>
  <si>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</si>
  <si>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</si>
  <si>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</si>
  <si>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</si>
  <si>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</si>
  <si>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</si>
  <si>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</si>
  <si>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</si>
  <si>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</si>
  <si>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</si>
  <si>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</si>
  <si>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</si>
  <si>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</si>
  <si>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</si>
  <si>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</si>
  <si>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</si>
  <si>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</si>
  <si>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</si>
  <si>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</si>
  <si>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</si>
  <si>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</si>
  <si>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</si>
  <si>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</si>
  <si>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</si>
  <si>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</si>
  <si>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</si>
  <si>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</si>
  <si>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</si>
  <si>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</si>
  <si>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</si>
  <si>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</si>
  <si>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</si>
  <si>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</si>
  <si>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</si>
  <si>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</si>
  <si>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</si>
  <si>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</si>
  <si>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</si>
  <si>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</si>
  <si>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</si>
  <si>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</si>
  <si>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</si>
  <si>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</si>
  <si>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</si>
  <si>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</si>
  <si>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</si>
  <si>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</si>
  <si>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</si>
  <si>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</si>
  <si>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</si>
  <si>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</si>
  <si>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</si>
  <si>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</si>
  <si>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</si>
  <si>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</si>
  <si>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</si>
  <si>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</si>
  <si>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</si>
  <si>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</si>
  <si>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</si>
  <si>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</si>
  <si>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</si>
  <si>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</si>
  <si>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</si>
  <si>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</si>
  <si>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</si>
  <si>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</si>
  <si>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</si>
  <si>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</si>
  <si>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</si>
  <si>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</si>
  <si>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</si>
  <si>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</si>
  <si>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</si>
  <si>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</si>
  <si>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</si>
  <si>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</si>
  <si>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</si>
  <si>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</si>
  <si>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</si>
  <si>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</si>
  <si>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</si>
  <si>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</si>
  <si>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</si>
  <si>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</si>
  <si>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</si>
  <si>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</si>
  <si>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</si>
  <si>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</si>
  <si>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</si>
  <si>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</si>
  <si>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</si>
  <si>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</si>
  <si>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</si>
  <si>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</si>
  <si>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</si>
  <si>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</si>
  <si>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</si>
  <si>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</si>
  <si>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</si>
  <si>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</si>
  <si>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</si>
  <si>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</si>
  <si>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</si>
  <si>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</si>
  <si>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</si>
  <si>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</si>
  <si>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</si>
  <si>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</si>
  <si>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</si>
  <si>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</si>
  <si>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</si>
  <si>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</si>
  <si>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</si>
  <si>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</si>
  <si>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</si>
  <si>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</si>
  <si>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</si>
  <si>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</si>
  <si>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</si>
  <si>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</si>
  <si>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</si>
  <si>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</si>
  <si>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</si>
  <si>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</si>
  <si>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</si>
  <si>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</si>
  <si>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</si>
  <si>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</si>
  <si>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</si>
  <si>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</si>
  <si>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</si>
  <si>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</si>
  <si>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</si>
  <si>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</si>
  <si>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</si>
  <si>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</si>
  <si>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</si>
  <si>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</si>
  <si>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</si>
  <si>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</si>
  <si>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</si>
  <si>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</si>
  <si>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</si>
  <si>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</si>
  <si>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</si>
  <si>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</si>
  <si>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</si>
  <si>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</si>
  <si>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</si>
  <si>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</si>
  <si>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</si>
  <si>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</si>
  <si>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</si>
  <si>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</si>
  <si>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</si>
  <si>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</si>
  <si>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</si>
  <si>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</si>
  <si>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</si>
  <si>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</si>
  <si>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</si>
  <si>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</si>
  <si>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</si>
  <si>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</si>
  <si>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</si>
  <si>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</si>
  <si>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</si>
  <si>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</si>
  <si>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</si>
  <si>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</si>
  <si>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</si>
  <si>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</si>
  <si>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</si>
  <si>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</si>
  <si>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</si>
  <si>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</si>
  <si>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</si>
  <si>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</si>
  <si>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</si>
  <si>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</si>
  <si>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</si>
  <si>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</si>
  <si>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</si>
  <si>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</si>
  <si>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</si>
  <si>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</si>
  <si>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</si>
  <si>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</si>
  <si>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</si>
  <si>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</si>
  <si>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</si>
  <si>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</si>
  <si>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</si>
  <si>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</si>
  <si>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</si>
  <si>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</si>
  <si>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</si>
  <si>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</si>
  <si>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</si>
  <si>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</si>
  <si>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</si>
  <si>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</si>
  <si>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</si>
  <si>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</si>
  <si>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</si>
  <si>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</si>
  <si>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</si>
  <si>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</si>
  <si>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</si>
  <si>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</si>
  <si>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</si>
  <si>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</si>
  <si>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</si>
  <si>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</si>
  <si>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</si>
  <si>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</si>
  <si>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</si>
  <si>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</si>
  <si>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</si>
  <si>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</si>
  <si>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</si>
  <si>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</si>
  <si>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</si>
  <si>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</si>
  <si>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</si>
  <si>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</si>
  <si>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</si>
  <si>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</si>
  <si>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</si>
  <si>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</si>
  <si>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</si>
  <si>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</si>
  <si>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</si>
  <si>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</si>
  <si>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</si>
  <si>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</si>
  <si>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</si>
  <si>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</si>
  <si>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</si>
  <si>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</si>
  <si>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</si>
  <si>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</si>
  <si>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</si>
  <si>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</si>
  <si>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</si>
  <si>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</si>
  <si>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</si>
  <si>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</si>
  <si>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</si>
  <si>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</si>
  <si>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</si>
  <si>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</si>
  <si>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</si>
  <si>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</si>
  <si>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</si>
  <si>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</si>
  <si>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</si>
  <si>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</si>
  <si>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</si>
  <si>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</si>
  <si>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</si>
  <si>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</si>
  <si>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</si>
  <si>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</si>
  <si>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</si>
  <si>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</si>
  <si>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</si>
  <si>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</si>
  <si>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</si>
  <si>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</si>
  <si>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</si>
  <si>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</si>
  <si>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</si>
  <si>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</si>
  <si>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</si>
  <si>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</si>
  <si>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</si>
  <si>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</si>
  <si>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</si>
  <si>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</si>
  <si>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</si>
  <si>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</si>
  <si>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</si>
  <si>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</si>
  <si>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</si>
  <si>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</si>
  <si>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</si>
  <si>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</si>
  <si>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</si>
  <si>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</si>
  <si>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</si>
  <si>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</si>
  <si>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</si>
  <si>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</si>
  <si>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</si>
  <si>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</si>
  <si>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</si>
  <si>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</si>
  <si>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</si>
  <si>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</si>
  <si>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</si>
  <si>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</si>
  <si>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</si>
  <si>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</si>
  <si>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</si>
  <si>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</si>
  <si>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</si>
  <si>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</si>
  <si>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</si>
  <si>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</si>
  <si>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</si>
  <si>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</si>
  <si>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</si>
  <si>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</si>
  <si>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</si>
  <si>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</si>
  <si>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</si>
  <si>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</si>
  <si>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</si>
  <si>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</si>
  <si>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</si>
  <si>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</si>
  <si>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</si>
  <si>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</si>
  <si>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</si>
  <si>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</si>
  <si>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</si>
  <si>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</si>
  <si>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</si>
  <si>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</si>
  <si>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</si>
  <si>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</si>
  <si>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</si>
  <si>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</si>
  <si>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</si>
  <si>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</si>
  <si>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</si>
  <si>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</si>
  <si>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</si>
  <si>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</si>
  <si>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</si>
  <si>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</si>
  <si>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</si>
  <si>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</si>
  <si>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</si>
  <si>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</si>
  <si>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</si>
  <si>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</si>
  <si>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</si>
  <si>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</si>
  <si>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</si>
  <si>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</si>
  <si>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</si>
  <si>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</si>
  <si>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</si>
  <si>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</si>
  <si>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</si>
  <si>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</si>
  <si>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</si>
  <si>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</si>
  <si>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</si>
  <si>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</si>
  <si>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</si>
  <si>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</si>
  <si>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</si>
  <si>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</si>
  <si>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</si>
  <si>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</si>
  <si>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</si>
  <si>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</si>
  <si>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</si>
  <si>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</si>
  <si>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</si>
  <si>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</si>
  <si>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</si>
  <si>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</si>
  <si>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</si>
  <si>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</si>
  <si>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</si>
  <si>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</si>
  <si>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</si>
  <si>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</si>
  <si>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</si>
  <si>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</si>
  <si>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</si>
  <si>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</si>
  <si>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</si>
  <si>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</si>
  <si>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</si>
  <si>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</si>
  <si>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</si>
  <si>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</si>
  <si>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</si>
  <si>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</si>
  <si>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</si>
  <si>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</si>
  <si>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</si>
  <si>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</si>
  <si>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</si>
  <si>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</si>
  <si>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</si>
  <si>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</si>
  <si>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</si>
  <si>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</si>
  <si>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</si>
  <si>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</si>
  <si>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</si>
  <si>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</si>
  <si>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</si>
  <si>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</si>
  <si>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</si>
  <si>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</si>
  <si>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</si>
  <si>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</si>
  <si>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</si>
  <si>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</si>
  <si>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</si>
  <si>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</si>
  <si>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</si>
  <si>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</si>
  <si>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</si>
  <si>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</si>
  <si>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</si>
  <si>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</si>
  <si>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</si>
  <si>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</si>
  <si>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</si>
  <si>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</si>
  <si>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</si>
  <si>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</si>
  <si>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</si>
  <si>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</si>
  <si>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</si>
  <si>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</si>
  <si>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</si>
  <si>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</si>
  <si>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</si>
  <si>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</si>
  <si>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</si>
  <si>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</si>
  <si>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</si>
  <si>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</si>
  <si>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</si>
  <si>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</si>
  <si>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</si>
  <si>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</si>
  <si>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</si>
  <si>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</si>
  <si>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</si>
  <si>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</si>
  <si>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</si>
  <si>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</si>
  <si>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</si>
  <si>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</si>
  <si>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</si>
  <si>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</si>
  <si>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</si>
  <si>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</si>
  <si>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</si>
  <si>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</si>
  <si>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</si>
  <si>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</si>
  <si>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</si>
  <si>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</si>
  <si>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</si>
  <si>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</si>
  <si>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</si>
  <si>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</si>
  <si>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</si>
  <si>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</si>
  <si>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</si>
  <si>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</si>
  <si>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</si>
  <si>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</si>
  <si>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</si>
  <si>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</si>
  <si>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</si>
  <si>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</si>
  <si>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</si>
  <si>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</si>
  <si>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</si>
  <si>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</si>
  <si>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</si>
  <si>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</si>
  <si>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</si>
  <si>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</si>
  <si>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</si>
  <si>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</si>
  <si>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</si>
  <si>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</si>
  <si>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</si>
  <si>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</si>
  <si>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</si>
  <si>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</si>
  <si>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</si>
  <si>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</si>
  <si>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</si>
  <si>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</si>
  <si>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</si>
  <si>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</si>
  <si>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</si>
  <si>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</si>
  <si>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</si>
  <si>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</si>
  <si>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</si>
  <si>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</si>
  <si>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</si>
  <si>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</si>
  <si>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</si>
  <si>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</si>
  <si>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</si>
  <si>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</si>
  <si>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</si>
  <si>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</si>
  <si>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</si>
  <si>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</si>
  <si>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</si>
  <si>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</si>
  <si>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</si>
  <si>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</si>
  <si>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</si>
  <si>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</si>
  <si>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</si>
  <si>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</si>
  <si>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</si>
  <si>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</si>
  <si>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</si>
  <si>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</si>
  <si>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</si>
  <si>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</si>
  <si>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</si>
  <si>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</si>
  <si>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</si>
  <si>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</si>
  <si>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</si>
  <si>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</si>
  <si>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</si>
  <si>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</si>
  <si>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</si>
  <si>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</si>
  <si>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</si>
  <si>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</si>
  <si>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</si>
  <si>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</si>
  <si>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</si>
  <si>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</si>
  <si>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</si>
  <si>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</si>
  <si>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</si>
  <si>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</si>
  <si>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</si>
  <si>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</si>
  <si>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</si>
  <si>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</si>
  <si>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</si>
  <si>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</si>
  <si>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</si>
  <si>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</si>
  <si>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</si>
  <si>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</si>
  <si>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</si>
  <si>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</si>
  <si>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</si>
  <si>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</si>
  <si>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</si>
  <si>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</si>
  <si>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</si>
  <si>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</si>
  <si>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</si>
  <si>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</si>
  <si>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</si>
  <si>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</si>
  <si>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</si>
  <si>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</si>
  <si>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</si>
  <si>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</si>
  <si>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</si>
  <si>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</si>
  <si>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</si>
  <si>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</si>
  <si>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</si>
  <si>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</si>
  <si>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</si>
  <si>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</si>
  <si>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</si>
  <si>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</si>
  <si>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</si>
  <si>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</si>
  <si>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</si>
  <si>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</si>
  <si>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</si>
  <si>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</si>
  <si>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</si>
  <si>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</si>
  <si>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</si>
  <si>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</si>
  <si>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</si>
  <si>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</si>
  <si>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</si>
  <si>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</si>
  <si>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</si>
  <si>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</si>
  <si>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</si>
  <si>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</si>
  <si>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</si>
  <si>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</si>
  <si>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</si>
  <si>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</si>
  <si>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</si>
  <si>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</si>
  <si>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</si>
  <si>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</si>
  <si>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</si>
  <si>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</si>
  <si>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</si>
  <si>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</si>
  <si>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</si>
  <si>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</si>
  <si>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</si>
  <si>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</si>
  <si>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</si>
  <si>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</si>
  <si>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</si>
  <si>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</si>
  <si>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</si>
  <si>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</si>
  <si>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</si>
  <si>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</si>
  <si>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</si>
  <si>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</si>
  <si>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</si>
  <si>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</si>
  <si>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</si>
  <si>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</si>
  <si>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</si>
  <si>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</si>
  <si>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</si>
  <si>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</si>
  <si>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</si>
  <si>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</si>
  <si>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</si>
  <si>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</si>
  <si>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</si>
  <si>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</si>
  <si>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</si>
  <si>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</si>
  <si>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</si>
  <si>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</si>
  <si>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</si>
  <si>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</si>
  <si>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</si>
  <si>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</si>
  <si>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</si>
  <si>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</si>
  <si>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</si>
  <si>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</si>
  <si>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</si>
  <si>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</si>
  <si>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</si>
  <si>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</si>
  <si>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</si>
  <si>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</si>
  <si>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</si>
  <si>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</si>
  <si>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</si>
  <si>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</si>
  <si>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</si>
  <si>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</si>
  <si>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</si>
  <si>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</si>
  <si>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</si>
  <si>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</si>
  <si>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</si>
  <si>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</si>
  <si>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</si>
  <si>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</si>
  <si>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</si>
  <si>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</si>
  <si>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</si>
  <si>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</si>
  <si>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</si>
  <si>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</si>
  <si>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</si>
  <si>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</si>
  <si>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</si>
  <si>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</si>
  <si>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</si>
  <si>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</si>
  <si>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</si>
  <si>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</si>
  <si>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</si>
  <si>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</si>
  <si>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</si>
  <si>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</si>
  <si>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</si>
  <si>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</si>
  <si>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</si>
  <si>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</si>
  <si>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</si>
  <si>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</si>
  <si>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</si>
  <si>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</si>
  <si>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</si>
  <si>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</si>
  <si>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</si>
  <si>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</si>
  <si>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</si>
  <si>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</si>
  <si>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</si>
  <si>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</si>
  <si>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</si>
  <si>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</si>
  <si>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</si>
  <si>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</si>
  <si>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</si>
  <si>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</si>
  <si>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</si>
  <si>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</si>
  <si>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</si>
  <si>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</si>
  <si>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</si>
  <si>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</si>
  <si>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</si>
  <si>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</si>
  <si>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</si>
  <si>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</si>
  <si>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</si>
  <si>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</si>
  <si>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</si>
  <si>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</si>
  <si>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</si>
  <si>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</si>
  <si>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</si>
  <si>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</si>
  <si>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</si>
  <si>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</si>
  <si>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</si>
  <si>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</si>
  <si>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</si>
  <si>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</si>
  <si>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</si>
  <si>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</si>
  <si>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</si>
  <si>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</si>
  <si>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</si>
  <si>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</si>
  <si>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</si>
  <si>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</si>
  <si>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</si>
  <si>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</si>
  <si>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</si>
  <si>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</si>
  <si>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</si>
  <si>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</si>
  <si>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</si>
  <si>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</si>
  <si>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</si>
  <si>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</si>
  <si>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</si>
  <si>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</si>
  <si>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</si>
  <si>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</si>
  <si>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</si>
  <si>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</si>
  <si>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</si>
  <si>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</si>
  <si>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</si>
  <si>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</si>
  <si>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</si>
  <si>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</si>
  <si>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</si>
  <si>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</si>
  <si>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</si>
  <si>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</si>
  <si>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</si>
  <si>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</si>
  <si>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</si>
  <si>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</si>
  <si>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</si>
  <si>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</si>
  <si>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</si>
  <si>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</si>
  <si>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</si>
  <si>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</si>
  <si>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</si>
  <si>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</si>
  <si>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</si>
  <si>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</si>
  <si>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</si>
  <si>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</si>
  <si>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</si>
  <si>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</si>
  <si>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</si>
  <si>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</si>
  <si>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</si>
  <si>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</si>
  <si>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</si>
  <si>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</si>
  <si>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</si>
  <si>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</si>
  <si>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</si>
  <si>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</si>
  <si>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</si>
  <si>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</si>
  <si>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</si>
  <si>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</si>
  <si>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</si>
  <si>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</si>
  <si>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</si>
  <si>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</si>
  <si>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</si>
  <si>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</si>
  <si>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</si>
  <si>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</si>
  <si>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</si>
  <si>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</si>
  <si>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</si>
  <si>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</si>
  <si>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</si>
  <si>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</si>
  <si>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</si>
  <si>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</si>
  <si>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</si>
  <si>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</si>
  <si>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</si>
  <si>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</si>
  <si>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</si>
  <si>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</si>
  <si>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</si>
  <si>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</si>
  <si>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</si>
  <si>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</si>
  <si>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</si>
  <si>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</si>
  <si>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</si>
  <si>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</si>
  <si>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</si>
  <si>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</si>
  <si>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</si>
  <si>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</si>
  <si>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</si>
  <si>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</si>
  <si>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</si>
  <si>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</si>
  <si>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</si>
  <si>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</si>
  <si>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</si>
  <si>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</si>
  <si>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</si>
  <si>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</si>
  <si>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</si>
  <si>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</si>
  <si>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</si>
  <si>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</si>
  <si>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</si>
  <si>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</si>
  <si>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</si>
  <si>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</si>
  <si>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</si>
  <si>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</si>
  <si>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</si>
  <si>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</si>
  <si>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</si>
  <si>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</si>
  <si>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</si>
  <si>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</si>
  <si>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</si>
  <si>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</si>
  <si>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</si>
  <si>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</si>
  <si>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</si>
  <si>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</si>
  <si>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</si>
  <si>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</si>
  <si>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</si>
  <si>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</si>
  <si>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</si>
  <si>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</si>
  <si>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</si>
  <si>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</si>
  <si>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</si>
  <si>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</si>
  <si>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</si>
  <si>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</si>
  <si>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</si>
  <si>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</si>
  <si>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</si>
  <si>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</si>
  <si>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</si>
  <si>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</si>
  <si>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</si>
  <si>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</si>
  <si>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</si>
  <si>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</si>
  <si>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</si>
  <si>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</si>
  <si>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</si>
  <si>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</si>
  <si>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</si>
  <si>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</si>
  <si>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</si>
  <si>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</si>
  <si>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</si>
  <si>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</si>
  <si>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</si>
  <si>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</si>
  <si>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</si>
  <si>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</si>
  <si>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</si>
  <si>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</si>
  <si>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</si>
  <si>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</si>
  <si>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</si>
  <si>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</si>
  <si>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</si>
  <si>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</si>
  <si>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</si>
  <si>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</si>
  <si>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</si>
  <si>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</si>
  <si>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</si>
  <si>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</si>
  <si>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</si>
  <si>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</si>
  <si>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</si>
  <si>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</si>
  <si>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</si>
  <si>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</si>
  <si>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</si>
  <si>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</si>
  <si>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</si>
  <si>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</si>
  <si>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</si>
  <si>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</si>
  <si>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</si>
  <si>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</si>
  <si>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</si>
  <si>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</si>
  <si>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</si>
  <si>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</si>
  <si>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</si>
  <si>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</si>
  <si>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</si>
  <si>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</si>
  <si>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</si>
  <si>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</si>
  <si>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</si>
  <si>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</si>
  <si>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</si>
  <si>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</si>
  <si>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</si>
  <si>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</si>
  <si>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</si>
  <si>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</si>
  <si>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</si>
  <si>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</si>
  <si>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</si>
  <si>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</si>
  <si>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</si>
  <si>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</si>
  <si>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</si>
  <si>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</si>
  <si>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</si>
  <si>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</si>
  <si>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</si>
  <si>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</si>
  <si>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</si>
  <si>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</si>
  <si>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</si>
  <si>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</si>
  <si>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</si>
  <si>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</si>
  <si>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</si>
  <si>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</si>
  <si>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</si>
  <si>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</si>
  <si>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</si>
  <si>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</si>
  <si>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</si>
  <si>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</si>
  <si>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</si>
  <si>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</si>
  <si>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</si>
  <si>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</si>
  <si>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</si>
  <si>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</si>
  <si>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</si>
  <si>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</si>
  <si>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</si>
  <si>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</si>
  <si>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</si>
  <si>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</si>
  <si>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</si>
  <si>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</si>
  <si>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</si>
  <si>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</si>
  <si>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</si>
  <si>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</si>
  <si>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</si>
  <si>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</si>
  <si>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</si>
  <si>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</si>
  <si>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</si>
  <si>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</si>
  <si>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</si>
  <si>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</si>
  <si>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</si>
  <si>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</si>
  <si>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</si>
  <si>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</si>
  <si>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</si>
  <si>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</si>
  <si>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</si>
  <si>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</si>
  <si>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</si>
  <si>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</si>
  <si>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</si>
  <si>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</si>
  <si>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</si>
  <si>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</si>
  <si>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</si>
  <si>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</si>
  <si>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</si>
  <si>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</si>
  <si>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</si>
  <si>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</si>
  <si>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</si>
  <si>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</si>
  <si>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</si>
  <si>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</si>
  <si>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</si>
  <si>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</si>
  <si>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</si>
  <si>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</si>
  <si>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</si>
  <si>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</si>
  <si>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</si>
  <si>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</si>
  <si>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</si>
  <si>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</si>
  <si>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</si>
  <si>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</si>
  <si>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</si>
  <si>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</si>
  <si>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</si>
  <si>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</si>
  <si>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</si>
  <si>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</si>
  <si>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</si>
  <si>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</si>
  <si>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</si>
  <si>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</si>
  <si>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</si>
  <si>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</si>
  <si>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</si>
  <si>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</si>
  <si>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</si>
  <si>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</si>
  <si>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</si>
  <si>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</si>
  <si>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</si>
  <si>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</si>
  <si>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</si>
  <si>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</si>
  <si>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</si>
  <si>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</si>
  <si>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</si>
  <si>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</si>
  <si>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</si>
  <si>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</si>
  <si>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</si>
  <si>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</si>
  <si>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</si>
  <si>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</si>
  <si>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</si>
  <si>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</si>
  <si>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</si>
  <si>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</si>
  <si>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</si>
  <si>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</si>
  <si>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</si>
  <si>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</si>
  <si>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</si>
  <si>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</si>
  <si>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</si>
  <si>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</si>
  <si>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</si>
  <si>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</si>
  <si>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</si>
  <si>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</si>
  <si>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</si>
  <si>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</si>
  <si>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</si>
  <si>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</si>
  <si>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</si>
  <si>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</si>
  <si>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</si>
  <si>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</si>
  <si>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</si>
  <si>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</si>
  <si>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</si>
  <si>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</si>
  <si>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</si>
  <si>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</si>
  <si>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</si>
  <si>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</si>
  <si>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</si>
  <si>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</si>
  <si>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</si>
  <si>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</si>
  <si>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</si>
  <si>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</si>
  <si>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</si>
  <si>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</si>
  <si>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</si>
  <si>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</si>
  <si>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</si>
  <si>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</si>
  <si>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</si>
  <si>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</si>
  <si>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</si>
  <si>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</si>
  <si>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</si>
  <si>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</si>
  <si>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</si>
  <si>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</si>
  <si>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</si>
  <si>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</si>
  <si>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</si>
  <si>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</si>
  <si>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</si>
  <si>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</si>
  <si>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</si>
  <si>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</si>
  <si>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</si>
  <si>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</si>
  <si>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</si>
  <si>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</si>
  <si>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</si>
  <si>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</si>
  <si>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</si>
  <si>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</si>
  <si>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</si>
  <si>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</si>
  <si>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</si>
  <si>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</si>
  <si>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</si>
  <si>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</si>
  <si>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</si>
  <si>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</si>
  <si>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</si>
  <si>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</si>
  <si>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</si>
  <si>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</si>
  <si>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</si>
  <si>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</si>
  <si>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</si>
  <si>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</si>
  <si>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</si>
  <si>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</si>
  <si>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</si>
  <si>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</si>
  <si>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</si>
  <si>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</si>
  <si>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</si>
  <si>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</si>
  <si>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</si>
  <si>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</si>
  <si>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</si>
  <si>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</si>
  <si>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</si>
  <si>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</si>
  <si>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</si>
  <si>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</si>
  <si>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</si>
  <si>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</si>
  <si>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</si>
  <si>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</si>
  <si>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</si>
  <si>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</si>
  <si>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</si>
  <si>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</si>
  <si>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</si>
  <si>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</si>
  <si>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</si>
  <si>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</si>
  <si>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</si>
  <si>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</si>
  <si>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</si>
  <si>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</si>
  <si>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</si>
  <si>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</si>
  <si>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</si>
  <si>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</si>
  <si>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</si>
  <si>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</si>
  <si>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</si>
  <si>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</si>
  <si>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</si>
  <si>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</si>
  <si>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</si>
  <si>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</si>
  <si>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</si>
  <si>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</si>
  <si>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</si>
  <si>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</si>
  <si>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</si>
  <si>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</si>
  <si>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</si>
  <si>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</si>
  <si>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</si>
  <si>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</si>
  <si>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</si>
  <si>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</si>
  <si>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</si>
  <si>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</si>
  <si>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</si>
  <si>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</si>
  <si>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</si>
  <si>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</si>
  <si>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</si>
  <si>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</si>
  <si>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</si>
  <si>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</si>
  <si>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</si>
  <si>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</si>
  <si>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</si>
  <si>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</si>
  <si>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</si>
  <si>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</si>
  <si>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</si>
  <si>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</si>
  <si>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</si>
  <si>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</si>
  <si>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</si>
  <si>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</si>
  <si>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</si>
  <si>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</si>
  <si>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</si>
  <si>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</si>
  <si>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</si>
  <si>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</si>
  <si>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</si>
  <si>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</si>
  <si>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</si>
  <si>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</si>
  <si>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</si>
  <si>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</si>
  <si>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</si>
  <si>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</si>
  <si>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</si>
  <si>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</si>
  <si>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</si>
  <si>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</si>
  <si>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</si>
  <si>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</si>
  <si>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</si>
  <si>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</si>
  <si>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</si>
  <si>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</si>
  <si>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</si>
  <si>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</si>
  <si>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</si>
  <si>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</si>
  <si>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</si>
  <si>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</si>
  <si>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</si>
  <si>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</si>
  <si>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</si>
  <si>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</si>
  <si>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</si>
  <si>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</si>
  <si>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</si>
  <si>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</si>
  <si>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</si>
  <si>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</si>
  <si>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</si>
  <si>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</si>
  <si>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</si>
  <si>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</si>
  <si>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</si>
  <si>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</si>
  <si>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</si>
  <si>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</si>
  <si>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</si>
  <si>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</si>
  <si>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</si>
  <si>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</si>
  <si>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</si>
  <si>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</si>
  <si>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</si>
  <si>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</si>
  <si>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</si>
  <si>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</si>
  <si>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</si>
  <si>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</si>
  <si>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</si>
  <si>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</si>
  <si>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</si>
  <si>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</si>
  <si>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</si>
  <si>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</si>
  <si>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</si>
  <si>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</si>
  <si>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</si>
  <si>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</si>
  <si>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</si>
  <si>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</si>
  <si>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</si>
  <si>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</si>
  <si>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</si>
  <si>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</si>
  <si>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</si>
  <si>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</si>
  <si>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</si>
  <si>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</si>
  <si>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</si>
  <si>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</si>
  <si>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</si>
  <si>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</si>
  <si>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</si>
  <si>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</si>
  <si>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</si>
  <si>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</si>
  <si>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</si>
  <si>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</si>
  <si>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</si>
  <si>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</si>
  <si>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</si>
  <si>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</si>
  <si>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</si>
  <si>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</si>
  <si>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</si>
  <si>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</si>
  <si>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</si>
  <si>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</si>
  <si>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</si>
  <si>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</si>
  <si>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</si>
  <si>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</si>
  <si>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</si>
  <si>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</si>
  <si>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</si>
  <si>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</si>
  <si>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</si>
  <si>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</si>
  <si>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</si>
  <si>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</si>
  <si>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</si>
  <si>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</si>
  <si>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</si>
  <si>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</si>
  <si>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</si>
  <si>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</si>
  <si>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</si>
  <si>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</si>
  <si>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</si>
  <si>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</si>
  <si>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</si>
  <si>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</si>
  <si>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</si>
  <si>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</si>
  <si>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</si>
  <si>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</si>
  <si>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</si>
  <si>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</si>
  <si>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</si>
  <si>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</si>
  <si>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</si>
  <si>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</si>
  <si>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</si>
  <si>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</si>
  <si>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</si>
  <si>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</si>
  <si>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</si>
  <si>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</si>
  <si>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</si>
  <si>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</si>
  <si>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</si>
  <si>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</si>
  <si>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</si>
  <si>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</si>
  <si>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</si>
  <si>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</si>
  <si>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</si>
  <si>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</si>
  <si>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</si>
  <si>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</si>
  <si>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</si>
  <si>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</si>
  <si>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</si>
  <si>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</si>
  <si>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</si>
  <si>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</si>
  <si>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</si>
  <si>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</si>
  <si>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</si>
  <si>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</si>
  <si>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</si>
  <si>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</si>
  <si>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</si>
  <si>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</si>
  <si>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</si>
  <si>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</si>
  <si>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</si>
  <si>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</si>
  <si>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</si>
  <si>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</si>
  <si>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</si>
  <si>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</si>
  <si>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</si>
  <si>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</si>
  <si>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</si>
  <si>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</si>
  <si>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</si>
  <si>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</si>
  <si>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</si>
  <si>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</si>
  <si>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</si>
  <si>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</si>
  <si>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</si>
  <si>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</si>
  <si>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</si>
  <si>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</si>
  <si>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</si>
  <si>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</si>
  <si>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</si>
  <si>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</si>
  <si>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</si>
  <si>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</si>
  <si>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</si>
  <si>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</si>
  <si>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</si>
  <si>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</si>
  <si>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</si>
  <si>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</si>
  <si>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</si>
  <si>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</si>
  <si>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</si>
  <si>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</si>
  <si>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</si>
  <si>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</si>
  <si>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</si>
  <si>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</si>
  <si>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</si>
  <si>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</si>
  <si>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</si>
  <si>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</si>
  <si>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</si>
  <si>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</si>
  <si>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</si>
  <si>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</si>
  <si>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</si>
  <si>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</si>
  <si>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</si>
  <si>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</si>
  <si>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</si>
  <si>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</si>
  <si>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</si>
  <si>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</si>
  <si>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</si>
  <si>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</si>
  <si>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</si>
  <si>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</si>
  <si>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</si>
  <si>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</si>
  <si>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</si>
  <si>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</si>
  <si>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</si>
  <si>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</si>
  <si>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</si>
  <si>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</si>
  <si>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</si>
  <si>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</si>
  <si>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</si>
  <si>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</si>
  <si>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</si>
  <si>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</si>
  <si>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</si>
  <si>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</si>
  <si>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</si>
  <si>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</si>
  <si>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</si>
  <si>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</si>
  <si>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</si>
  <si>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</si>
  <si>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</si>
  <si>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</si>
  <si>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</si>
  <si>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</si>
  <si>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</si>
  <si>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</si>
  <si>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</si>
  <si>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</si>
  <si>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</si>
  <si>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</si>
  <si>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</si>
  <si>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</si>
  <si>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</si>
  <si>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</si>
  <si>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</si>
  <si>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</si>
  <si>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</si>
  <si>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</si>
  <si>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</si>
  <si>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</si>
  <si>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</si>
  <si>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</si>
  <si>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</si>
  <si>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</si>
  <si>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</si>
  <si>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</si>
  <si>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</si>
  <si>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</si>
  <si>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</si>
  <si>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</si>
  <si>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</si>
  <si>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</si>
  <si>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</si>
  <si>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</si>
  <si>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</si>
  <si>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</si>
  <si>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</si>
  <si>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</si>
  <si>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</si>
  <si>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</si>
  <si>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</si>
  <si>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</si>
  <si>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</si>
  <si>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</si>
  <si>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</si>
  <si>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</si>
  <si>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</si>
  <si>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</si>
  <si>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</si>
  <si>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</si>
  <si>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</si>
  <si>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</si>
  <si>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</si>
  <si>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</si>
  <si>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</si>
  <si>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</si>
  <si>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</si>
  <si>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</si>
  <si>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</si>
  <si>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</si>
  <si>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</si>
  <si>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</si>
  <si>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</si>
  <si>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</si>
  <si>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</si>
  <si>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</si>
  <si>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</si>
  <si>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</si>
  <si>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</si>
  <si>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</si>
  <si>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</si>
  <si>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</si>
  <si>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</si>
  <si>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</si>
  <si>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</si>
  <si>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</si>
  <si>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</si>
  <si>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</si>
  <si>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</si>
  <si>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</si>
  <si>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</si>
  <si>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</si>
  <si>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</si>
  <si>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</si>
  <si>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</si>
  <si>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</si>
  <si>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</si>
  <si>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</si>
  <si>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</si>
  <si>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</si>
  <si>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</si>
  <si>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</si>
  <si>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</si>
  <si>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</si>
  <si>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</si>
  <si>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</si>
  <si>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</si>
  <si>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</si>
  <si>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</si>
  <si>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</si>
  <si>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</si>
  <si>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</si>
  <si>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</si>
  <si>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</si>
  <si>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</si>
  <si>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</si>
  <si>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</si>
  <si>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</si>
  <si>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</si>
  <si>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</si>
  <si>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</si>
  <si>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</si>
  <si>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</si>
  <si>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</si>
  <si>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</si>
  <si>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</si>
  <si>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</si>
  <si>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</si>
  <si>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</si>
  <si>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</si>
  <si>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</si>
  <si>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</si>
  <si>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</si>
  <si>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</si>
  <si>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</si>
  <si>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</si>
  <si>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</si>
  <si>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</si>
  <si>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</si>
  <si>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</si>
  <si>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</si>
  <si>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</si>
  <si>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</si>
  <si>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</si>
  <si>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</si>
  <si>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</si>
  <si>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</si>
  <si>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</si>
  <si>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</si>
  <si>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</si>
  <si>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</si>
  <si>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</si>
  <si>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</si>
  <si>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</si>
  <si>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</si>
  <si>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</si>
  <si>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</si>
  <si>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</si>
  <si>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</si>
  <si>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</si>
  <si>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</si>
  <si>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</si>
  <si>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</si>
  <si>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</si>
  <si>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</si>
  <si>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</si>
  <si>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</si>
  <si>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</si>
  <si>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</si>
  <si>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</si>
  <si>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</si>
  <si>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</si>
  <si>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</si>
  <si>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</si>
  <si>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</si>
  <si>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</si>
  <si>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</si>
  <si>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</si>
  <si>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</si>
  <si>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</si>
  <si>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</si>
  <si>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</si>
  <si>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</si>
  <si>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</si>
  <si>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</si>
  <si>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</si>
  <si>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</si>
  <si>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</si>
  <si>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</si>
  <si>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</si>
  <si>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</si>
  <si>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</si>
  <si>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</si>
  <si>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</si>
  <si>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</si>
  <si>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</si>
  <si>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</si>
  <si>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</si>
  <si>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</si>
  <si>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</si>
  <si>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</si>
  <si>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</si>
  <si>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</si>
  <si>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</si>
  <si>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</si>
  <si>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</si>
  <si>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</si>
  <si>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</si>
  <si>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</si>
  <si>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</si>
  <si>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</si>
  <si>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</si>
  <si>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</si>
  <si>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</si>
  <si>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</si>
  <si>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</si>
  <si>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</si>
  <si>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</si>
  <si>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</si>
  <si>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</si>
  <si>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</si>
  <si>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</si>
  <si>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</si>
  <si>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</si>
  <si>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</si>
  <si>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</si>
  <si>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</si>
  <si>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</si>
  <si>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</si>
  <si>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</si>
  <si>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</si>
  <si>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</si>
  <si>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</si>
  <si>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</si>
  <si>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</si>
  <si>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</si>
  <si>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</si>
  <si>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</si>
  <si>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</si>
  <si>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</si>
  <si>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</si>
  <si>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</si>
  <si>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</si>
  <si>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</si>
  <si>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</si>
  <si>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</si>
  <si>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</si>
  <si>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</si>
  <si>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</si>
  <si>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</si>
  <si>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</si>
  <si>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</si>
  <si>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</si>
  <si>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</si>
  <si>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</si>
  <si>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</si>
  <si>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</si>
  <si>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</si>
  <si>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</si>
  <si>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</si>
  <si>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</si>
  <si>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</si>
  <si>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</si>
  <si>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</si>
  <si>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</si>
  <si>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</si>
  <si>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</si>
  <si>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</si>
  <si>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</si>
  <si>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</si>
  <si>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</si>
  <si>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</si>
  <si>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</si>
  <si>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</si>
  <si>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</si>
  <si>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</si>
  <si>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</si>
  <si>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</si>
  <si>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</si>
  <si>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</si>
  <si>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</si>
  <si>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</si>
  <si>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</si>
  <si>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</si>
  <si>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</si>
  <si>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</si>
  <si>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</si>
  <si>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</si>
  <si>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</si>
  <si>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</si>
  <si>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</si>
  <si>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</si>
  <si>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</si>
  <si>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</si>
  <si>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</si>
  <si>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</si>
  <si>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</si>
  <si>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</si>
  <si>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</si>
  <si>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</si>
  <si>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</si>
  <si>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</si>
  <si>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</si>
  <si>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</si>
  <si>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</si>
  <si>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</si>
  <si>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</si>
  <si>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</si>
  <si>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</si>
  <si>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</si>
  <si>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</si>
  <si>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</si>
  <si>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</si>
  <si>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</si>
  <si>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</si>
  <si>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</si>
  <si>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</si>
  <si>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</si>
  <si>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</si>
  <si>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</si>
  <si>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</si>
  <si>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</si>
  <si>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</si>
  <si>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</si>
  <si>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</si>
  <si>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</si>
  <si>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</si>
  <si>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</si>
  <si>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</si>
  <si>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</si>
  <si>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</si>
  <si>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</si>
  <si>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</si>
  <si>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</si>
  <si>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</si>
  <si>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</si>
  <si>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</si>
  <si>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</si>
  <si>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</si>
  <si>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</si>
  <si>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</si>
  <si>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</si>
  <si>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</si>
  <si>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</si>
  <si>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</si>
  <si>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</si>
  <si>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</si>
  <si>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</si>
  <si>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</si>
  <si>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</si>
  <si>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</si>
  <si>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</si>
  <si>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</si>
  <si>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</si>
  <si>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</si>
  <si>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</si>
  <si>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</si>
  <si>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</si>
  <si>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</si>
  <si>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</si>
  <si>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</si>
  <si>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</si>
  <si>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</si>
  <si>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</si>
  <si>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</si>
  <si>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</si>
  <si>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</si>
  <si>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</si>
  <si>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</si>
  <si>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</si>
  <si>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</si>
  <si>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</si>
  <si>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</si>
  <si>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</si>
  <si>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</si>
  <si>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</si>
  <si>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</si>
  <si>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</si>
  <si>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</si>
  <si>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</si>
  <si>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</si>
  <si>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</si>
  <si>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</si>
  <si>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</si>
  <si>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</si>
  <si>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</si>
  <si>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</si>
  <si>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</si>
  <si>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</si>
  <si>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</si>
  <si>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</si>
  <si>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</si>
  <si>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</si>
  <si>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</si>
  <si>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</si>
  <si>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</si>
  <si>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</si>
  <si>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</si>
  <si>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</si>
  <si>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</si>
  <si>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</si>
  <si>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</si>
  <si>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</si>
  <si>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</si>
  <si>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</si>
  <si>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</si>
  <si>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</si>
  <si>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</si>
  <si>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</si>
  <si>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</si>
  <si>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</si>
  <si>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</si>
  <si>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</si>
  <si>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</si>
  <si>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</si>
  <si>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</si>
  <si>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</si>
  <si>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</si>
  <si>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</si>
  <si>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</si>
  <si>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</si>
  <si>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</si>
  <si>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</si>
  <si>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</si>
  <si>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</si>
  <si>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</si>
  <si>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</si>
  <si>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</si>
  <si>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</si>
  <si>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</si>
  <si>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</si>
  <si>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</si>
  <si>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</si>
  <si>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</si>
  <si>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</si>
  <si>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</si>
  <si>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</si>
  <si>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</si>
  <si>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</si>
  <si>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</si>
  <si>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</si>
  <si>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</si>
  <si>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</si>
  <si>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</si>
  <si>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</si>
  <si>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</si>
  <si>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</si>
  <si>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</si>
  <si>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</si>
  <si>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</si>
  <si>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</si>
  <si>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</si>
  <si>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</si>
  <si>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</si>
  <si>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</si>
  <si>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</si>
  <si>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</si>
  <si>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</si>
  <si>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</si>
  <si>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</si>
  <si>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</si>
  <si>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</si>
  <si>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</si>
  <si>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</si>
  <si>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</si>
  <si>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</si>
  <si>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</si>
  <si>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</si>
  <si>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</si>
  <si>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</si>
  <si>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</si>
  <si>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</si>
  <si>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</si>
  <si>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</si>
  <si>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</si>
  <si>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</si>
  <si>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</si>
  <si>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</si>
  <si>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</si>
  <si>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</si>
  <si>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</si>
  <si>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</si>
  <si>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</si>
  <si>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</si>
  <si>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</si>
  <si>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</si>
  <si>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</si>
  <si>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</si>
  <si>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</si>
  <si>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</si>
  <si>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</si>
  <si>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</si>
  <si>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</si>
  <si>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</si>
  <si>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</si>
  <si>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</si>
  <si>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</si>
  <si>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</si>
  <si>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</si>
  <si>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</si>
  <si>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</si>
  <si>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</si>
  <si>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</si>
  <si>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</si>
  <si>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</si>
  <si>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</si>
  <si>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</si>
  <si>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</si>
  <si>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</si>
  <si>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</si>
  <si>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</si>
  <si>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</si>
  <si>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</si>
  <si>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</si>
  <si>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</si>
  <si>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</si>
  <si>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</si>
  <si>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</si>
  <si>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</si>
  <si>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</si>
  <si>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</si>
  <si>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</si>
  <si>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</si>
  <si>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</si>
  <si>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</si>
  <si>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</si>
  <si>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</si>
  <si>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</si>
  <si>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</si>
  <si>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</si>
  <si>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</si>
  <si>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</si>
  <si>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</si>
  <si>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</si>
  <si>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</si>
  <si>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</si>
  <si>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</si>
  <si>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</si>
  <si>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</si>
  <si>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</si>
  <si>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</si>
  <si>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</si>
  <si>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</si>
  <si>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</si>
  <si>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</si>
  <si>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</si>
  <si>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</si>
  <si>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</si>
  <si>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</si>
  <si>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</si>
  <si>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</si>
  <si>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</si>
  <si>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</si>
  <si>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</si>
  <si>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</si>
  <si>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</si>
  <si>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</si>
  <si>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</si>
  <si>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</si>
  <si>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</si>
  <si>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</si>
  <si>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</si>
  <si>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</si>
  <si>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</si>
  <si>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</si>
  <si>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</si>
  <si>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</si>
  <si>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</si>
  <si>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</si>
  <si>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</si>
  <si>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</si>
  <si>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</si>
  <si>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</si>
  <si>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</si>
  <si>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</si>
  <si>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</si>
  <si>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</si>
  <si>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</si>
  <si>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</si>
  <si>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</si>
  <si>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</si>
  <si>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</si>
  <si>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</si>
  <si>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</si>
  <si>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</si>
  <si>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</si>
  <si>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</si>
  <si>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</si>
  <si>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</si>
  <si>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</si>
  <si>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</si>
  <si>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</si>
  <si>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</si>
  <si>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</si>
  <si>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</si>
  <si>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</si>
  <si>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</si>
  <si>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</si>
  <si>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</si>
  <si>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</si>
  <si>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</si>
  <si>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</si>
  <si>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</si>
  <si>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</si>
  <si>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</si>
  <si>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</si>
  <si>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</si>
  <si>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</si>
  <si>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</si>
  <si>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</si>
  <si>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</si>
  <si>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</si>
  <si>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</si>
  <si>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</si>
  <si>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</si>
  <si>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</si>
  <si>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</si>
  <si>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</si>
  <si>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</si>
  <si>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</si>
  <si>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</si>
  <si>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</si>
  <si>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</si>
  <si>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</si>
  <si>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</si>
  <si>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</si>
  <si>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</si>
  <si>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</si>
  <si>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</si>
  <si>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</si>
  <si>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</si>
  <si>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</si>
  <si>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</si>
  <si>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</si>
  <si>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</si>
  <si>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</si>
  <si>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</si>
  <si>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</si>
  <si>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</si>
  <si>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</si>
  <si>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</si>
  <si>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</si>
  <si>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</si>
  <si>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</si>
  <si>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</si>
  <si>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</si>
  <si>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</si>
  <si>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</si>
  <si>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</si>
  <si>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</si>
  <si>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</si>
  <si>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</si>
  <si>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</si>
  <si>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</si>
  <si>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</si>
  <si>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</si>
  <si>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</si>
  <si>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</si>
  <si>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</si>
  <si>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</si>
  <si>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</si>
  <si>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</si>
  <si>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</si>
  <si>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</si>
  <si>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</si>
  <si>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</si>
  <si>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</si>
  <si>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</si>
  <si>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</si>
  <si>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</si>
  <si>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</si>
  <si>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</si>
  <si>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</si>
  <si>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</si>
  <si>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</si>
  <si>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</si>
  <si>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</si>
  <si>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</si>
  <si>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</si>
  <si>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</si>
  <si>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</si>
  <si>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</si>
  <si>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</si>
  <si>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</si>
  <si>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</si>
  <si>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</si>
  <si>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</si>
  <si>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</si>
  <si>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</si>
  <si>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</si>
  <si>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</si>
  <si>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</si>
  <si>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</si>
  <si>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</si>
  <si>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</si>
  <si>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</si>
  <si>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</si>
  <si>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</si>
  <si>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</si>
  <si>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</si>
  <si>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</si>
  <si>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</si>
  <si>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</si>
  <si>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</si>
  <si>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</si>
  <si>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</si>
  <si>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</si>
  <si>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</si>
  <si>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</si>
  <si>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</si>
  <si>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</si>
  <si>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</si>
  <si>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</si>
  <si>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</si>
  <si>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</si>
  <si>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</si>
  <si>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</si>
  <si>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</si>
  <si>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</si>
  <si>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</si>
  <si>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</si>
  <si>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</si>
  <si>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</si>
  <si>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</si>
  <si>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</si>
  <si>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</si>
  <si>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</si>
  <si>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</si>
  <si>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</si>
  <si>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</si>
  <si>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</si>
  <si>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</si>
  <si>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</si>
  <si>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</si>
  <si>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</si>
  <si>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</si>
  <si>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</si>
  <si>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</si>
  <si>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</si>
  <si>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</si>
  <si>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</si>
  <si>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</si>
  <si>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</si>
  <si>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</si>
  <si>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</si>
  <si>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</si>
  <si>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</si>
  <si>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</si>
  <si>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</si>
  <si>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</si>
  <si>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</si>
  <si>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</si>
  <si>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</si>
  <si>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</si>
  <si>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</si>
  <si>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</si>
  <si>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</si>
  <si>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</si>
  <si>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</si>
  <si>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</si>
  <si>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</si>
  <si>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</si>
  <si>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</si>
  <si>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</si>
  <si>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</si>
  <si>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</si>
  <si>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</si>
  <si>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</si>
  <si>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</si>
  <si>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</si>
  <si>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</si>
  <si>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</si>
  <si>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</si>
  <si>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</si>
  <si>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</si>
  <si>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</si>
  <si>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</si>
  <si>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</si>
  <si>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</si>
  <si>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</si>
  <si>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</si>
  <si>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</si>
  <si>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</si>
  <si>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</si>
  <si>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</si>
  <si>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</si>
  <si>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</si>
  <si>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</si>
  <si>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</si>
  <si>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</si>
  <si>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</si>
  <si>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</si>
  <si>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</si>
  <si>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</si>
  <si>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</si>
  <si>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</si>
  <si>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</si>
  <si>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</si>
  <si>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</si>
  <si>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</si>
  <si>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</si>
  <si>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</si>
  <si>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</si>
  <si>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</si>
  <si>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</si>
  <si>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</si>
  <si>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</si>
  <si>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</si>
  <si>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</si>
  <si>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</si>
  <si>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</si>
  <si>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</si>
  <si>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</si>
  <si>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</si>
  <si>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</si>
  <si>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</si>
  <si>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</si>
  <si>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</si>
  <si>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</si>
  <si>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</si>
  <si>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</si>
  <si>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</si>
  <si>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</si>
  <si>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</si>
  <si>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</si>
  <si>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</si>
  <si>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</si>
  <si>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</si>
  <si>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</si>
  <si>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</si>
  <si>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</si>
  <si>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</si>
  <si>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</si>
  <si>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</si>
  <si>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</si>
  <si>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</si>
  <si>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</si>
  <si>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</si>
  <si>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</si>
  <si>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</si>
  <si>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</si>
  <si>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</si>
  <si>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</si>
  <si>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</si>
  <si>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</si>
  <si>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</si>
  <si>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</si>
  <si>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</si>
  <si>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</si>
  <si>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</si>
  <si>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</si>
  <si>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</si>
  <si>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</si>
  <si>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</si>
  <si>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</si>
  <si>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</si>
  <si>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</si>
  <si>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</si>
  <si>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</si>
  <si>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</si>
  <si>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</si>
  <si>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</si>
  <si>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</si>
  <si>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</si>
  <si>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</si>
  <si>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</si>
  <si>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</si>
  <si>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</si>
  <si>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</si>
  <si>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</si>
  <si>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</si>
  <si>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</si>
  <si>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</si>
  <si>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</si>
  <si>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</si>
  <si>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</si>
  <si>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</si>
  <si>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</si>
  <si>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</si>
  <si>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</si>
  <si>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</si>
  <si>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</si>
  <si>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</si>
  <si>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</si>
  <si>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</si>
  <si>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</si>
  <si>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</si>
  <si>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</si>
  <si>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</si>
  <si>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</si>
  <si>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</si>
  <si>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</si>
  <si>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</si>
  <si>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</si>
  <si>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</si>
  <si>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</si>
  <si>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</si>
  <si>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</si>
  <si>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</si>
  <si>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</si>
  <si>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</si>
  <si>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</si>
  <si>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</si>
  <si>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</si>
  <si>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</si>
  <si>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</si>
  <si>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</si>
  <si>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</si>
  <si>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</si>
  <si>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</si>
  <si>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</si>
  <si>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</si>
  <si>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</si>
  <si>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</si>
  <si>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</si>
  <si>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</si>
  <si>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</si>
  <si>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</si>
  <si>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</si>
  <si>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</si>
  <si>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</si>
  <si>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</si>
  <si>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</si>
  <si>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</si>
  <si>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</si>
  <si>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</si>
  <si>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</si>
  <si>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</si>
  <si>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</si>
  <si>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</si>
  <si>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</si>
  <si>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</si>
  <si>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</si>
  <si>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</si>
  <si>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</si>
  <si>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</si>
  <si>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</si>
  <si>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</si>
  <si>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</si>
  <si>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</si>
  <si>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</si>
  <si>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</si>
  <si>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</si>
  <si>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</si>
  <si>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</si>
  <si>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</si>
  <si>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</si>
  <si>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</si>
  <si>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</si>
  <si>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</si>
  <si>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</si>
  <si>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</si>
  <si>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</si>
  <si>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</si>
  <si>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</si>
  <si>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</si>
  <si>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</si>
  <si>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</si>
  <si>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</si>
  <si>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</si>
  <si>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</si>
  <si>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</si>
  <si>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</si>
  <si>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</si>
  <si>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</si>
  <si>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</si>
  <si>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</si>
  <si>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</si>
  <si>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</si>
  <si>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</si>
  <si>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</si>
  <si>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</si>
  <si>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</si>
  <si>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</si>
  <si>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</si>
  <si>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</si>
  <si>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</si>
  <si>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</si>
  <si>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</si>
  <si>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</si>
  <si>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</si>
  <si>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</si>
  <si>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</si>
  <si>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</si>
  <si>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</si>
  <si>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</si>
  <si>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</si>
  <si>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</si>
  <si>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</si>
  <si>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</si>
  <si>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</si>
  <si>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</si>
  <si>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</si>
  <si>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</si>
  <si>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</si>
  <si>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</si>
  <si>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</si>
  <si>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</si>
  <si>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</si>
  <si>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</si>
  <si>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</si>
  <si>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</si>
  <si>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</si>
  <si>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</si>
  <si>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</si>
  <si>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</si>
  <si>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</si>
  <si>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</si>
  <si>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</si>
  <si>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</si>
  <si>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</si>
  <si>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</si>
  <si>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</si>
  <si>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</si>
  <si>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</si>
  <si>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</si>
  <si>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</si>
  <si>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</si>
  <si>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</si>
  <si>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</si>
  <si>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</si>
  <si>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</si>
  <si>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</si>
  <si>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</si>
  <si>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</si>
  <si>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</si>
  <si>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</si>
  <si>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</si>
  <si>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</si>
  <si>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</si>
  <si>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</si>
  <si>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</si>
  <si>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</si>
  <si>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</si>
  <si>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</si>
  <si>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</si>
  <si>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</si>
  <si>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</si>
  <si>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</si>
  <si>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</si>
  <si>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</si>
  <si>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</si>
  <si>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</si>
  <si>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</si>
  <si>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</si>
  <si>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</si>
  <si>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</si>
  <si>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</si>
  <si>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</si>
  <si>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</si>
  <si>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</si>
  <si>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</si>
  <si>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</si>
  <si>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</si>
  <si>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</si>
  <si>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</si>
  <si>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</si>
  <si>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</si>
  <si>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</si>
  <si>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</si>
  <si>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</si>
  <si>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</si>
  <si>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</si>
  <si>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</si>
  <si>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</si>
  <si>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</si>
  <si>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</si>
  <si>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</si>
  <si>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</si>
  <si>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</si>
  <si>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</si>
  <si>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</si>
  <si>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</si>
  <si>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</si>
  <si>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</si>
  <si>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</si>
  <si>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</si>
  <si>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</si>
  <si>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</si>
  <si>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</si>
  <si>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</si>
  <si>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</si>
  <si>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</si>
  <si>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</si>
  <si>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</si>
  <si>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</si>
  <si>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</si>
  <si>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</si>
  <si>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</si>
  <si>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</si>
  <si>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</si>
  <si>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</si>
  <si>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</si>
  <si>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</si>
  <si>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</si>
  <si>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</si>
  <si>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</si>
  <si>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</si>
  <si>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</si>
  <si>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</si>
  <si>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</si>
  <si>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</si>
  <si>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</si>
  <si>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</si>
  <si>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</si>
  <si>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</si>
  <si>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</si>
  <si>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</si>
  <si>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</si>
  <si>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</si>
  <si>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</si>
  <si>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</si>
  <si>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</si>
  <si>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</si>
  <si>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</si>
  <si>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</si>
  <si>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</si>
  <si>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</si>
  <si>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</si>
  <si>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</si>
  <si>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</si>
  <si>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</si>
  <si>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</si>
  <si>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</si>
  <si>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</si>
  <si>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</si>
  <si>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</si>
  <si>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</si>
  <si>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</si>
  <si>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</si>
  <si>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</si>
  <si>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</si>
  <si>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</si>
  <si>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</si>
  <si>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</si>
  <si>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</si>
  <si>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</si>
  <si>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</si>
  <si>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</si>
  <si>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</si>
  <si>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</si>
  <si>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</si>
  <si>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</si>
  <si>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</si>
  <si>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</si>
  <si>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</si>
  <si>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</si>
  <si>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</si>
  <si>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</si>
  <si>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</si>
  <si>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</si>
  <si>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</si>
  <si>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</si>
  <si>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</si>
  <si>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</si>
  <si>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</si>
  <si>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</si>
  <si>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</si>
  <si>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</si>
  <si>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</si>
  <si>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</si>
  <si>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</si>
  <si>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</si>
  <si>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</si>
  <si>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</si>
  <si>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</si>
  <si>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</si>
  <si>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</si>
  <si>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</si>
  <si>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</si>
  <si>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</si>
  <si>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</si>
  <si>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</si>
  <si>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</si>
  <si>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</si>
  <si>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</si>
  <si>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</si>
  <si>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</si>
  <si>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</si>
  <si>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</si>
  <si>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</si>
  <si>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</si>
  <si>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</si>
  <si>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</si>
  <si>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</si>
  <si>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</si>
  <si>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</si>
  <si>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</si>
  <si>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</si>
  <si>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</si>
  <si>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</si>
  <si>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</si>
  <si>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</si>
  <si>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</si>
  <si>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</si>
  <si>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</si>
  <si>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</si>
  <si>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</si>
  <si>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</si>
  <si>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</si>
  <si>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</si>
  <si>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</si>
  <si>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</si>
  <si>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</si>
  <si>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</si>
  <si>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</si>
  <si>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</si>
  <si>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</si>
  <si>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</si>
  <si>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</si>
  <si>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</si>
  <si>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</si>
  <si>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</si>
  <si>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</si>
  <si>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</si>
  <si>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</si>
  <si>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</si>
  <si>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</si>
  <si>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</si>
  <si>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</si>
  <si>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</si>
  <si>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</si>
  <si>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</si>
  <si>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</si>
  <si>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</si>
  <si>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</si>
  <si>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</si>
  <si>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</si>
  <si>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</si>
  <si>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</si>
  <si>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</si>
  <si>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</si>
  <si>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</si>
  <si>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</si>
  <si>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</si>
  <si>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</si>
  <si>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</si>
  <si>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</si>
  <si>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</si>
  <si>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</si>
  <si>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</si>
  <si>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</si>
  <si>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</si>
  <si>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</si>
  <si>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</si>
  <si>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</si>
  <si>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</si>
  <si>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</si>
  <si>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</si>
  <si>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</si>
  <si>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</si>
  <si>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</si>
  <si>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</si>
  <si>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</si>
  <si>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</si>
  <si>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</si>
  <si>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</si>
  <si>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</si>
  <si>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</si>
  <si>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</si>
  <si>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</si>
  <si>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</si>
  <si>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</si>
  <si>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</si>
  <si>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</si>
  <si>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</si>
  <si>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</si>
  <si>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</si>
  <si>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</si>
  <si>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</si>
  <si>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</si>
  <si>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</si>
  <si>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</si>
  <si>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</si>
  <si>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</si>
  <si>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</si>
  <si>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</si>
  <si>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</si>
  <si>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</si>
  <si>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</si>
  <si>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</si>
  <si>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</si>
  <si>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</si>
  <si>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</si>
  <si>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</si>
  <si>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</si>
  <si>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</si>
  <si>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</si>
  <si>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</si>
  <si>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</si>
  <si>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</si>
  <si>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</si>
  <si>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</si>
  <si>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</si>
  <si>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</si>
  <si>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</si>
  <si>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</si>
  <si>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</si>
  <si>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</si>
  <si>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</si>
  <si>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</si>
  <si>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</si>
  <si>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</si>
  <si>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</si>
  <si>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</si>
  <si>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</si>
  <si>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</si>
  <si>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</si>
  <si>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</si>
  <si>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</si>
  <si>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</si>
  <si>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</si>
  <si>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</si>
  <si>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</si>
  <si>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</si>
  <si>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</si>
  <si>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</si>
  <si>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</si>
  <si>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</si>
  <si>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</si>
  <si>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</si>
  <si>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</si>
  <si>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</si>
  <si>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</si>
  <si>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</si>
  <si>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</si>
  <si>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</si>
  <si>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</si>
  <si>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</si>
  <si>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</si>
  <si>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</si>
  <si>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</si>
  <si>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</si>
  <si>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</si>
  <si>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</si>
  <si>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</si>
  <si>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</si>
  <si>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</si>
  <si>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</si>
  <si>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</si>
  <si>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</si>
  <si>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</si>
  <si>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</si>
  <si>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</si>
  <si>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</si>
  <si>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</si>
  <si>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</si>
  <si>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</si>
  <si>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</si>
  <si>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</si>
  <si>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</si>
  <si>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</si>
  <si>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</si>
  <si>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</si>
  <si>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</si>
  <si>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</si>
  <si>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</si>
  <si>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</si>
  <si>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</si>
  <si>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</si>
  <si>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</si>
  <si>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</si>
  <si>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</si>
  <si>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</si>
  <si>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</si>
  <si>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</si>
  <si>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</si>
  <si>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</si>
  <si>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</si>
  <si>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</si>
  <si>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</si>
  <si>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</si>
  <si>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</si>
  <si>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</si>
  <si>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</si>
  <si>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</si>
  <si>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</si>
  <si>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</si>
  <si>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</si>
  <si>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</si>
  <si>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</si>
  <si>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</si>
  <si>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</si>
  <si>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</si>
  <si>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</si>
  <si>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</si>
  <si>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</si>
  <si>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</si>
  <si>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</si>
  <si>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</si>
  <si>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</si>
  <si>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</si>
  <si>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</si>
  <si>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</si>
  <si>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</si>
  <si>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</si>
  <si>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</si>
  <si>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</si>
  <si>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</si>
  <si>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</si>
  <si>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</si>
  <si>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</si>
  <si>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</si>
  <si>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</si>
  <si>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</si>
  <si>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</si>
  <si>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</si>
  <si>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</si>
  <si>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</si>
  <si>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</si>
  <si>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</si>
  <si>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</si>
  <si>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</si>
  <si>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</si>
  <si>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</si>
  <si>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</si>
  <si>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</si>
  <si>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</si>
  <si>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</si>
  <si>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</si>
  <si>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</si>
  <si>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</si>
  <si>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</si>
  <si>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</si>
  <si>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</si>
  <si>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</si>
  <si>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</si>
  <si>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</si>
  <si>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</si>
  <si>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</si>
  <si>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</si>
  <si>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</si>
  <si>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</si>
  <si>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</si>
  <si>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</si>
  <si>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</si>
  <si>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</si>
  <si>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</si>
  <si>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</si>
  <si>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</si>
  <si>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</si>
  <si>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</si>
  <si>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</si>
  <si>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</si>
  <si>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</si>
  <si>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</si>
  <si>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</si>
  <si>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</si>
  <si>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</si>
  <si>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</si>
  <si>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</si>
  <si>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</si>
  <si>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</si>
  <si>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</si>
  <si>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</si>
  <si>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</si>
  <si>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</si>
  <si>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</si>
  <si>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</si>
  <si>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</si>
  <si>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</si>
  <si>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</si>
  <si>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</si>
  <si>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</si>
  <si>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</si>
  <si>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</si>
  <si>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</si>
  <si>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</si>
  <si>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</si>
  <si>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</si>
  <si>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</si>
  <si>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</si>
  <si>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</si>
  <si>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</si>
  <si>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</si>
  <si>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</si>
  <si>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</si>
  <si>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</si>
  <si>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</si>
  <si>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</si>
  <si>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</si>
  <si>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</si>
  <si>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</si>
  <si>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</si>
  <si>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</si>
  <si>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</si>
  <si>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</si>
  <si>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</si>
  <si>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</si>
  <si>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</si>
  <si>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</si>
  <si>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</si>
  <si>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</si>
  <si>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</si>
  <si>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</si>
  <si>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</si>
  <si>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</si>
  <si>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</si>
  <si>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</si>
  <si>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</si>
  <si>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</si>
  <si>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</si>
  <si>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</si>
  <si>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</si>
  <si>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</si>
  <si>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</si>
  <si>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</si>
  <si>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</si>
  <si>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</si>
  <si>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</si>
  <si>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</si>
  <si>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</si>
  <si>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</si>
  <si>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</si>
  <si>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</si>
  <si>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</si>
  <si>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</si>
  <si>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</si>
  <si>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</si>
  <si>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</si>
  <si>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</si>
  <si>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</si>
  <si>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</si>
  <si>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</si>
  <si>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</si>
  <si>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</si>
  <si>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</si>
  <si>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</si>
  <si>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</si>
  <si>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</si>
  <si>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</si>
  <si>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</si>
  <si>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</si>
  <si>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</si>
  <si>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</si>
  <si>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</si>
  <si>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</si>
  <si>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</si>
  <si>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</si>
  <si>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</si>
  <si>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</si>
  <si>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</si>
  <si>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</si>
  <si>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</si>
  <si>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</si>
  <si>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</si>
  <si>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</si>
  <si>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</si>
  <si>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</si>
  <si>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</si>
  <si>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</si>
  <si>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</si>
  <si>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</si>
  <si>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</si>
  <si>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</si>
  <si>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</si>
  <si>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</si>
  <si>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</si>
  <si>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</si>
  <si>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</si>
  <si>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</si>
  <si>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</si>
  <si>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</si>
  <si>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</si>
  <si>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</si>
  <si>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</si>
  <si>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</si>
  <si>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</si>
  <si>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</si>
  <si>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</si>
  <si>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</si>
  <si>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</si>
  <si>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</si>
  <si>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</si>
  <si>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</si>
  <si>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</si>
  <si>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</si>
  <si>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</si>
  <si>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</si>
  <si>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</si>
  <si>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</si>
  <si>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</si>
  <si>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</si>
  <si>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</si>
  <si>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</si>
  <si>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</si>
  <si>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</si>
  <si>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</si>
  <si>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</si>
  <si>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</si>
  <si>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</si>
  <si>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</si>
  <si>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</si>
  <si>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</si>
  <si>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</si>
  <si>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</si>
  <si>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</si>
  <si>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</si>
  <si>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</si>
  <si>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</si>
  <si>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</si>
  <si>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</si>
  <si>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</si>
  <si>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</si>
  <si>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</si>
  <si>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</si>
  <si>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</si>
  <si>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</si>
  <si>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</si>
  <si>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</si>
  <si>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</si>
  <si>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</si>
  <si>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</si>
  <si>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</si>
  <si>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</si>
  <si>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</si>
  <si>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</si>
  <si>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</si>
  <si>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</si>
  <si>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</si>
  <si>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</si>
  <si>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</si>
  <si>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</si>
  <si>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</si>
  <si>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</si>
  <si>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</si>
  <si>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</si>
  <si>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</si>
  <si>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</si>
  <si>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</si>
  <si>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</si>
  <si>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</si>
  <si>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</si>
  <si>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</si>
  <si>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</si>
  <si>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</si>
  <si>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</si>
  <si>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</si>
  <si>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</si>
  <si>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</si>
  <si>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</si>
  <si>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</si>
  <si>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</si>
  <si>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</si>
  <si>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</si>
  <si>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</si>
  <si>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</si>
  <si>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</si>
  <si>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</si>
  <si>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</si>
  <si>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</si>
  <si>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</si>
  <si>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</si>
  <si>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</si>
  <si>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</si>
  <si>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</si>
  <si>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</si>
  <si>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</si>
  <si>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</si>
  <si>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</si>
  <si>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</si>
  <si>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</si>
  <si>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</si>
  <si>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</si>
  <si>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</si>
  <si>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</si>
  <si>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</si>
  <si>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</si>
  <si>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</si>
  <si>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</si>
  <si>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</si>
  <si>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</si>
  <si>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</si>
  <si>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</si>
  <si>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</si>
  <si>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</si>
  <si>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</si>
  <si>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</si>
  <si>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</si>
  <si>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</si>
  <si>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</si>
  <si>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</si>
  <si>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</si>
  <si>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</si>
  <si>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</si>
  <si>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</si>
  <si>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</si>
  <si>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</si>
  <si>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</si>
  <si>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</si>
  <si>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</si>
  <si>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</si>
  <si>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</si>
  <si>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</si>
  <si>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</si>
  <si>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</si>
  <si>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</si>
  <si>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</si>
  <si>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</si>
  <si>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</si>
  <si>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</si>
  <si>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</si>
  <si>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</si>
  <si>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</si>
  <si>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</si>
  <si>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</si>
  <si>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</si>
  <si>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</si>
  <si>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</si>
  <si>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</si>
  <si>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</si>
  <si>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</si>
  <si>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</si>
  <si>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</si>
  <si>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</si>
  <si>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</si>
  <si>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</si>
  <si>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</si>
  <si>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</si>
  <si>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</si>
  <si>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</si>
  <si>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</si>
  <si>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</si>
  <si>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</si>
  <si>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</si>
  <si>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</si>
  <si>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</si>
  <si>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</si>
  <si>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</si>
  <si>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</si>
  <si>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</si>
  <si>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</si>
  <si>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</si>
  <si>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</si>
  <si>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</si>
  <si>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</si>
  <si>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</si>
  <si>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</si>
  <si>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</si>
  <si>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</si>
  <si>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</si>
  <si>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</si>
  <si>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</si>
  <si>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</si>
  <si>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</si>
  <si>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</si>
  <si>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</si>
  <si>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</si>
  <si>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</si>
  <si>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</si>
  <si>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</si>
  <si>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</si>
  <si>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</si>
  <si>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</si>
  <si>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</si>
  <si>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</si>
  <si>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</si>
  <si>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</si>
  <si>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</si>
  <si>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</si>
  <si>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</si>
  <si>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</si>
  <si>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</si>
  <si>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</si>
  <si>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</si>
  <si>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</si>
  <si>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</si>
  <si>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</si>
  <si>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</si>
  <si>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</si>
  <si>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</si>
  <si>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</si>
  <si>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</si>
  <si>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</si>
  <si>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</si>
  <si>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</si>
  <si>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</si>
  <si>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</si>
  <si>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</si>
  <si>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</si>
  <si>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</si>
  <si>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</si>
  <si>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</si>
  <si>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</si>
  <si>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</si>
  <si>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</si>
  <si>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</si>
  <si>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</si>
  <si>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</si>
  <si>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</si>
  <si>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</si>
  <si>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</si>
  <si>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</si>
  <si>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</si>
  <si>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</si>
  <si>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</si>
  <si>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</si>
  <si>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</si>
  <si>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</si>
  <si>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</si>
  <si>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</si>
  <si>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</si>
  <si>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</si>
  <si>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</si>
  <si>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</si>
  <si>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</si>
  <si>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</si>
  <si>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</si>
  <si>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</si>
  <si>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</si>
  <si>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</si>
  <si>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</si>
  <si>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</si>
  <si>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</si>
  <si>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</si>
  <si>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</si>
  <si>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</si>
  <si>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</si>
  <si>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</si>
  <si>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</si>
  <si>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</si>
  <si>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</si>
  <si>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</si>
  <si>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</si>
  <si>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</si>
  <si>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</si>
  <si>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</si>
  <si>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</si>
  <si>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</si>
  <si>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</si>
  <si>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</si>
  <si>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</si>
  <si>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</si>
  <si>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</si>
  <si>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</si>
  <si>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</si>
  <si>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</si>
  <si>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</si>
  <si>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</si>
  <si>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</si>
  <si>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</si>
  <si>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</si>
  <si>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</si>
  <si>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</si>
  <si>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</si>
  <si>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</si>
  <si>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</si>
  <si>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</si>
  <si>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</si>
  <si>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</si>
  <si>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</si>
  <si>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</si>
  <si>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</si>
  <si>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</si>
  <si>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</si>
  <si>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</si>
  <si>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</si>
  <si>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</si>
  <si>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</si>
  <si>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</si>
  <si>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</si>
  <si>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</si>
  <si>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</si>
  <si>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</si>
  <si>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</si>
  <si>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</si>
  <si>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</si>
  <si>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</si>
  <si>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</si>
  <si>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</si>
  <si>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</si>
  <si>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</si>
  <si>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</si>
  <si>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</si>
  <si>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</si>
  <si>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</si>
  <si>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</si>
  <si>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</si>
  <si>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</si>
  <si>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</si>
  <si>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</si>
  <si>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</si>
  <si>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</si>
  <si>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</si>
  <si>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</si>
  <si>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</si>
  <si>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</si>
  <si>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</si>
  <si>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</si>
  <si>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</si>
  <si>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</si>
  <si>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</si>
  <si>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</si>
  <si>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</si>
  <si>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</si>
  <si>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</si>
  <si>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</si>
  <si>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</si>
  <si>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</si>
  <si>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</si>
  <si>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</si>
  <si>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</si>
  <si>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</si>
  <si>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</si>
  <si>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</si>
  <si>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</si>
  <si>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</si>
  <si>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</si>
  <si>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</si>
  <si>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</si>
  <si>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</si>
  <si>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</si>
  <si>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</si>
  <si>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</si>
  <si>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</si>
  <si>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</si>
  <si>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</si>
  <si>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</si>
  <si>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</si>
  <si>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</si>
  <si>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</si>
  <si>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</si>
  <si>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</si>
  <si>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</si>
  <si>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</si>
  <si>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</si>
  <si>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</si>
  <si>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</si>
  <si>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</si>
  <si>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</si>
  <si>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</si>
  <si>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</si>
  <si>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</si>
  <si>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</si>
  <si>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</si>
  <si>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</si>
  <si>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</si>
  <si>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</si>
  <si>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</si>
  <si>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</si>
  <si>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</si>
  <si>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</si>
  <si>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</si>
  <si>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</si>
  <si>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</si>
  <si>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</si>
  <si>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</si>
  <si>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</si>
  <si>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</si>
  <si>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</si>
  <si>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</si>
  <si>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</si>
  <si>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</si>
  <si>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</si>
  <si>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</si>
  <si>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</si>
  <si>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</si>
  <si>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</si>
  <si>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</si>
  <si>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</si>
  <si>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</si>
  <si>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</si>
  <si>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</si>
  <si>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</si>
  <si>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</si>
  <si>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</si>
  <si>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</si>
  <si>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</si>
  <si>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</si>
  <si>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</si>
  <si>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</si>
  <si>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</si>
  <si>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</si>
  <si>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</si>
  <si>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</si>
  <si>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</si>
  <si>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</si>
  <si>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</si>
  <si>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</si>
  <si>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</si>
  <si>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</si>
  <si>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</si>
  <si>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</si>
  <si>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</si>
  <si>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</si>
  <si>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</si>
  <si>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</si>
  <si>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</si>
  <si>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</si>
  <si>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</si>
  <si>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</si>
  <si>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</si>
  <si>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</si>
  <si>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</si>
  <si>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</si>
  <si>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</si>
  <si>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</si>
  <si>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</si>
  <si>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</si>
  <si>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</si>
  <si>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</si>
  <si>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</si>
  <si>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</si>
  <si>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</si>
  <si>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</si>
  <si>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</si>
  <si>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</si>
  <si>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</si>
  <si>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</si>
  <si>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</si>
  <si>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</si>
  <si>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</si>
  <si>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</si>
  <si>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</si>
  <si>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</si>
  <si>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</si>
  <si>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</si>
  <si>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</si>
  <si>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</si>
  <si>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</si>
  <si>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</si>
  <si>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</si>
  <si>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</si>
  <si>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</si>
  <si>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</si>
  <si>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</si>
  <si>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</si>
  <si>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</si>
  <si>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</si>
  <si>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</si>
  <si>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</si>
  <si>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</si>
  <si>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</si>
  <si>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</si>
  <si>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</si>
  <si>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</si>
  <si>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</si>
  <si>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</si>
  <si>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</si>
  <si>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</si>
  <si>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</si>
  <si>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</si>
  <si>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</si>
  <si>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</si>
  <si>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</si>
  <si>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</si>
  <si>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</si>
  <si>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</si>
  <si>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</si>
  <si>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</si>
  <si>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</si>
  <si>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</si>
  <si>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</si>
  <si>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</si>
  <si>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</si>
  <si>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</si>
  <si>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</si>
  <si>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</si>
  <si>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</si>
  <si>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</si>
  <si>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</si>
  <si>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</si>
  <si>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</si>
  <si>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</si>
  <si>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</si>
  <si>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</si>
  <si>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</si>
  <si>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</si>
  <si>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</si>
  <si>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</si>
  <si>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</si>
  <si>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</si>
  <si>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</si>
  <si>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</si>
  <si>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</si>
  <si>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</si>
  <si>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</si>
  <si>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</si>
  <si>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</si>
  <si>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</si>
  <si>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</si>
  <si>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</si>
  <si>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</si>
  <si>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</si>
  <si>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</si>
  <si>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</si>
  <si>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</si>
  <si>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</si>
  <si>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</si>
  <si>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</si>
  <si>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</si>
  <si>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</si>
  <si>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</si>
  <si>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</si>
  <si>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</si>
  <si>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</si>
  <si>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</si>
  <si>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</si>
  <si>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</si>
  <si>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</si>
  <si>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</si>
  <si>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</si>
  <si>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</si>
  <si>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</si>
  <si>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</si>
  <si>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</si>
  <si>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</si>
  <si>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</si>
  <si>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</si>
  <si>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</si>
  <si>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</si>
  <si>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</si>
  <si>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</si>
  <si>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</si>
  <si>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</si>
  <si>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</si>
  <si>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</si>
  <si>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</si>
  <si>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</si>
  <si>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</si>
  <si>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</si>
  <si>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</si>
  <si>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</si>
  <si>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</si>
  <si>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</si>
  <si>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</si>
  <si>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</si>
  <si>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</si>
  <si>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</si>
  <si>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</si>
  <si>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</si>
  <si>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</si>
  <si>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</si>
  <si>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</si>
  <si>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</si>
  <si>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</si>
  <si>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</si>
  <si>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</si>
  <si>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</si>
  <si>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</si>
  <si>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</si>
  <si>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</si>
  <si>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</si>
  <si>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</si>
  <si>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</si>
  <si>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</si>
  <si>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</si>
  <si>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</si>
  <si>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</si>
  <si>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</si>
  <si>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</si>
  <si>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</si>
  <si>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</si>
  <si>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</si>
  <si>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</si>
  <si>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</si>
  <si>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</si>
  <si>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</si>
  <si>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</si>
  <si>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</si>
  <si>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</si>
  <si>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</si>
  <si>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</si>
  <si>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</si>
  <si>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</si>
  <si>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</si>
  <si>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</si>
  <si>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</si>
  <si>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</si>
  <si>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</si>
  <si>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</si>
  <si>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</si>
  <si>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</si>
  <si>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</si>
  <si>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</si>
  <si>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</si>
  <si>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</si>
  <si>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</si>
  <si>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</si>
  <si>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</si>
  <si>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</si>
  <si>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</si>
  <si>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</si>
  <si>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</si>
  <si>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</si>
  <si>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</si>
  <si>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</si>
  <si>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</si>
  <si>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</si>
  <si>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</si>
  <si>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</si>
  <si>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</si>
  <si>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</si>
  <si>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</si>
  <si>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</si>
  <si>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</si>
  <si>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</si>
  <si>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</si>
  <si>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</si>
  <si>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</si>
  <si>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</si>
  <si>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</si>
  <si>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</si>
  <si>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</si>
  <si>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</si>
  <si>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</si>
  <si>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</si>
  <si>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</si>
  <si>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</si>
  <si>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</si>
  <si>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</si>
  <si>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</si>
  <si>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</si>
  <si>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</si>
  <si>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</si>
  <si>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</si>
  <si>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</si>
  <si>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</si>
  <si>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</si>
  <si>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</si>
  <si>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</si>
  <si>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</si>
  <si>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</si>
  <si>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</si>
  <si>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</si>
  <si>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</si>
  <si>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</si>
  <si>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</si>
  <si>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</si>
  <si>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</si>
  <si>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</si>
  <si>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</si>
  <si>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</si>
  <si>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</si>
  <si>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</si>
  <si>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</si>
  <si>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</si>
  <si>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</si>
  <si>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</si>
  <si>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</si>
  <si>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</si>
  <si>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</si>
  <si>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</si>
  <si>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</si>
  <si>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</si>
  <si>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</si>
  <si>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</si>
  <si>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</si>
  <si>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</si>
  <si>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</si>
  <si>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</si>
  <si>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</si>
  <si>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</si>
  <si>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</si>
  <si>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</si>
  <si>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</si>
  <si>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</si>
  <si>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</si>
  <si>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</si>
  <si>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</si>
  <si>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</si>
  <si>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</si>
  <si>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</si>
  <si>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</si>
  <si>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</si>
  <si>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</si>
  <si>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</si>
  <si>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</si>
  <si>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</si>
  <si>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</si>
  <si>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</si>
  <si>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</si>
  <si>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</si>
  <si>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</si>
  <si>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</si>
  <si>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</si>
  <si>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</si>
  <si>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</si>
  <si>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</si>
  <si>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</si>
  <si>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</si>
  <si>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</si>
  <si>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</si>
  <si>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</si>
  <si>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</si>
  <si>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</si>
  <si>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</si>
  <si>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</si>
  <si>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</si>
  <si>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</si>
  <si>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</si>
  <si>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</si>
  <si>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</si>
  <si>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</si>
  <si>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</si>
  <si>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</si>
  <si>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</si>
  <si>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</si>
  <si>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</si>
  <si>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</si>
  <si>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</si>
  <si>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</si>
  <si>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</si>
  <si>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</si>
  <si>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</si>
  <si>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</si>
  <si>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</si>
  <si>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</si>
  <si>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</si>
  <si>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</si>
  <si>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</si>
  <si>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</si>
  <si>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</si>
  <si>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</si>
  <si>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</si>
  <si>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</si>
  <si>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</si>
  <si>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</si>
  <si>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</si>
  <si>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</si>
  <si>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</si>
  <si>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</si>
  <si>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</si>
  <si>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</si>
  <si>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</si>
  <si>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</si>
  <si>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</si>
  <si>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</si>
  <si>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</si>
  <si>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</si>
  <si>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</si>
  <si>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</si>
  <si>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</si>
  <si>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</si>
  <si>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</si>
  <si>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</si>
  <si>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</si>
  <si>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</si>
  <si>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</si>
  <si>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</si>
  <si>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</si>
  <si>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</si>
  <si>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</si>
  <si>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</si>
  <si>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</si>
  <si>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</si>
  <si>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</si>
  <si>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</si>
  <si>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</si>
  <si>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</si>
  <si>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</si>
  <si>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</si>
  <si>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</si>
  <si>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</si>
  <si>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</si>
  <si>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</si>
  <si>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</si>
  <si>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</si>
  <si>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</si>
  <si>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</si>
  <si>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</si>
  <si>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</si>
  <si>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</si>
  <si>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</si>
  <si>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</si>
  <si>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</si>
  <si>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</si>
  <si>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</si>
  <si>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</si>
  <si>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</si>
  <si>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</si>
  <si>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</si>
  <si>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</si>
  <si>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</si>
  <si>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</si>
  <si>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</si>
  <si>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</si>
  <si>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</si>
  <si>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</si>
  <si>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</si>
  <si>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</si>
  <si>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</si>
  <si>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</si>
  <si>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</si>
  <si>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</si>
  <si>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</si>
  <si>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</si>
  <si>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</si>
  <si>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</si>
  <si>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</si>
  <si>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</si>
  <si>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</si>
  <si>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</si>
  <si>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</si>
  <si>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</si>
  <si>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</si>
  <si>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</si>
  <si>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</si>
  <si>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</si>
  <si>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</si>
  <si>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</si>
  <si>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</si>
  <si>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</si>
  <si>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</si>
  <si>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</si>
  <si>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</si>
  <si>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</si>
  <si>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</si>
  <si>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</si>
  <si>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</si>
  <si>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</si>
  <si>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</si>
  <si>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</si>
  <si>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</si>
  <si>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</si>
  <si>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</si>
  <si>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</si>
  <si>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</si>
  <si>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</si>
  <si>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</si>
  <si>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</si>
  <si>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</si>
  <si>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</si>
  <si>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</si>
  <si>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</si>
  <si>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</si>
  <si>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</si>
  <si>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</si>
  <si>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</si>
  <si>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</si>
  <si>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</si>
  <si>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</si>
  <si>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</si>
  <si>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</si>
  <si>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</si>
  <si>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</si>
  <si>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</si>
  <si>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</si>
  <si>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</si>
  <si>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</si>
  <si>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</si>
  <si>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</si>
  <si>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</si>
  <si>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</si>
  <si>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</si>
  <si>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</si>
  <si>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</si>
  <si>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</si>
  <si>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</si>
  <si>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</si>
  <si>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</si>
  <si>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</si>
  <si>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</si>
  <si>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</si>
  <si>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</si>
  <si>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</si>
  <si>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</si>
  <si>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</si>
  <si>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</si>
  <si>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</si>
  <si>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</si>
  <si>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</si>
  <si>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</si>
  <si>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</si>
  <si>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</si>
  <si>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</si>
  <si>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</si>
  <si>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</si>
  <si>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</si>
  <si>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</si>
  <si>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</si>
  <si>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</si>
  <si>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</si>
  <si>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</si>
  <si>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</si>
  <si>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</si>
  <si>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</si>
  <si>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</si>
  <si>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</si>
  <si>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</si>
  <si>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</si>
  <si>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</si>
  <si>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</si>
  <si>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</si>
  <si>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</si>
  <si>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</si>
  <si>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</si>
  <si>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</si>
  <si>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</si>
  <si>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</si>
  <si>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</si>
  <si>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</si>
  <si>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</si>
  <si>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</si>
  <si>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</si>
  <si>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</si>
  <si>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</si>
  <si>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</si>
  <si>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</si>
  <si>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</si>
  <si>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</si>
  <si>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</si>
  <si>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</si>
  <si>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</si>
  <si>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</si>
  <si>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</si>
  <si>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</si>
  <si>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</si>
  <si>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</si>
  <si>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</si>
  <si>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</si>
  <si>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</si>
  <si>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</si>
  <si>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</si>
  <si>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</si>
  <si>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</si>
  <si>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</si>
  <si>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</si>
  <si>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</si>
  <si>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</si>
  <si>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</si>
  <si>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</si>
  <si>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</si>
  <si>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</si>
  <si>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</si>
  <si>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</si>
  <si>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</si>
  <si>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</si>
  <si>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</si>
  <si>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</si>
  <si>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</si>
  <si>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</si>
  <si>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</si>
  <si>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</si>
  <si>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</si>
  <si>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</si>
  <si>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</si>
  <si>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</si>
  <si>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</si>
  <si>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</si>
  <si>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</si>
  <si>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</si>
  <si>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</si>
  <si>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</si>
  <si>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</si>
  <si>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</si>
  <si>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</si>
  <si>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</si>
  <si>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</si>
  <si>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</si>
  <si>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</si>
  <si>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</si>
  <si>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</si>
  <si>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</si>
  <si>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</si>
  <si>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</si>
  <si>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</si>
  <si>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</si>
  <si>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</si>
  <si>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</si>
  <si>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</si>
  <si>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</si>
  <si>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</si>
  <si>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</si>
  <si>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</si>
  <si>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</si>
  <si>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</si>
  <si>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</si>
  <si>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</si>
  <si>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</si>
  <si>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</si>
  <si>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</si>
  <si>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</si>
  <si>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</si>
  <si>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</si>
  <si>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</si>
  <si>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</si>
  <si>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</si>
  <si>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</si>
  <si>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</si>
  <si>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</si>
  <si>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</si>
  <si>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</si>
  <si>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</si>
  <si>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</si>
  <si>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</si>
  <si>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</si>
  <si>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</si>
  <si>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</si>
  <si>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</si>
  <si>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</si>
  <si>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</si>
  <si>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</si>
  <si>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</si>
  <si>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</si>
  <si>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</si>
  <si>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</si>
  <si>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</si>
  <si>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</si>
  <si>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</si>
  <si>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</si>
  <si>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</si>
  <si>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</si>
  <si>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</si>
  <si>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</si>
  <si>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</si>
  <si>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</si>
  <si>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</si>
  <si>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</si>
  <si>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</si>
  <si>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</si>
  <si>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</si>
  <si>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</si>
  <si>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</si>
  <si>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</si>
  <si>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</si>
  <si>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</si>
  <si>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</si>
  <si>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</si>
  <si>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</si>
  <si>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</si>
  <si>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</si>
  <si>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</si>
  <si>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</si>
  <si>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</si>
  <si>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</si>
  <si>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</si>
  <si>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</si>
  <si>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</si>
  <si>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</si>
  <si>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</si>
  <si>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</si>
  <si>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</si>
  <si>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</si>
  <si>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</si>
  <si>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</si>
  <si>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</si>
  <si>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</si>
  <si>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</si>
  <si>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</si>
  <si>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</si>
  <si>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</si>
  <si>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</si>
  <si>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</si>
  <si>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</si>
  <si>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</si>
  <si>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</si>
  <si>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</si>
  <si>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</si>
  <si>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</si>
  <si>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</si>
  <si>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</si>
  <si>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</si>
  <si>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</si>
  <si>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</si>
  <si>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</si>
  <si>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</si>
  <si>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</si>
  <si>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</si>
  <si>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</si>
  <si>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</si>
  <si>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</si>
  <si>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</si>
  <si>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</si>
  <si>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</si>
  <si>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</si>
  <si>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</si>
  <si>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</si>
  <si>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</si>
  <si>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</si>
  <si>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</si>
  <si>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</si>
  <si>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</si>
  <si>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</si>
  <si>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</si>
  <si>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</si>
  <si>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</si>
  <si>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</si>
  <si>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</si>
  <si>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</si>
  <si>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</si>
  <si>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</si>
  <si>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</si>
  <si>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</si>
  <si>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</si>
  <si>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</si>
  <si>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</si>
  <si>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</si>
  <si>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</si>
  <si>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</si>
  <si>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</si>
  <si>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</si>
  <si>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</si>
  <si>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</si>
  <si>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</si>
  <si>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</si>
  <si>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</si>
  <si>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</si>
  <si>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</si>
  <si>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</si>
  <si>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</si>
  <si>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</si>
  <si>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</si>
  <si>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</si>
  <si>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</si>
  <si>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</si>
  <si>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</si>
  <si>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</si>
  <si>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</si>
  <si>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</si>
  <si>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</si>
  <si>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</si>
  <si>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</si>
  <si>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</si>
  <si>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</si>
  <si>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</si>
  <si>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</si>
  <si>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</si>
  <si>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</si>
  <si>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</si>
  <si>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</si>
  <si>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</si>
  <si>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</si>
  <si>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</si>
  <si>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</si>
  <si>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</si>
  <si>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</si>
  <si>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</si>
  <si>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</si>
  <si>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</si>
  <si>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</si>
  <si>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</si>
  <si>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</si>
  <si>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</si>
  <si>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</si>
  <si>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</si>
  <si>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</si>
  <si>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</si>
  <si>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</si>
  <si>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</si>
  <si>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</si>
  <si>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</si>
  <si>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</si>
  <si>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</si>
  <si>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</si>
  <si>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</si>
  <si>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</si>
  <si>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</si>
  <si>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</si>
  <si>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</si>
  <si>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</si>
  <si>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</si>
  <si>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</si>
  <si>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</si>
  <si>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</si>
  <si>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</si>
  <si>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</si>
  <si>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</si>
  <si>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</si>
  <si>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</si>
  <si>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</si>
  <si>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</si>
  <si>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</si>
  <si>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</si>
  <si>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</si>
  <si>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</si>
  <si>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</si>
  <si>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</si>
  <si>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</si>
  <si>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</si>
  <si>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</si>
  <si>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</si>
  <si>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</si>
  <si>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</si>
  <si>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</si>
  <si>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</si>
  <si>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</si>
  <si>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</si>
  <si>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</si>
  <si>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</si>
  <si>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</si>
  <si>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</si>
  <si>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</si>
  <si>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</si>
  <si>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</si>
  <si>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</si>
  <si>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</si>
  <si>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</si>
  <si>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</si>
  <si>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</si>
  <si>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</si>
  <si>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</si>
  <si>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</si>
  <si>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</si>
  <si>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</si>
  <si>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</si>
  <si>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</si>
  <si>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</si>
  <si>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</si>
  <si>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</si>
  <si>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</si>
  <si>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</si>
  <si>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</si>
  <si>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</si>
  <si>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</si>
  <si>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</si>
  <si>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</si>
  <si>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</si>
  <si>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</si>
  <si>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</si>
  <si>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</si>
  <si>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</si>
  <si>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</si>
  <si>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</si>
  <si>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</si>
  <si>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</si>
  <si>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</si>
  <si>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</si>
  <si>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</si>
  <si>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</si>
  <si>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</si>
  <si>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</si>
  <si>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</si>
  <si>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</si>
  <si>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</si>
  <si>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</si>
  <si>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</si>
  <si>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</si>
  <si>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</si>
  <si>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</si>
  <si>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</si>
  <si>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</si>
  <si>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</si>
  <si>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</si>
  <si>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</si>
  <si>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</si>
  <si>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</si>
  <si>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</si>
  <si>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</si>
  <si>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</si>
  <si>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</si>
  <si>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</si>
  <si>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</si>
  <si>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</si>
  <si>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</si>
  <si>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</si>
  <si>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</si>
  <si>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</si>
  <si>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</si>
  <si>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</si>
  <si>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</si>
  <si>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</si>
  <si>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</si>
  <si>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</si>
  <si>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</si>
  <si>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</si>
  <si>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</si>
  <si>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</si>
  <si>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</si>
  <si>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</si>
  <si>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</si>
  <si>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</si>
  <si>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</si>
  <si>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</si>
  <si>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</si>
  <si>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</si>
  <si>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</si>
  <si>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</si>
  <si>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</si>
  <si>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</si>
  <si>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</si>
  <si>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</si>
  <si>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</si>
  <si>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</si>
  <si>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</si>
  <si>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</si>
  <si>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</si>
  <si>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</si>
  <si>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</si>
  <si>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</si>
  <si>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</si>
  <si>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</si>
  <si>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</si>
  <si>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</si>
  <si>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</si>
  <si>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</si>
  <si>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</si>
  <si>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</si>
  <si>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</si>
  <si>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</si>
  <si>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</si>
  <si>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</si>
  <si>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</si>
  <si>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</si>
  <si>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</si>
  <si>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</si>
  <si>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</si>
  <si>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</si>
  <si>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</si>
  <si>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</si>
  <si>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</si>
  <si>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</si>
  <si>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</si>
  <si>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</si>
  <si>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</si>
  <si>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</si>
  <si>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</si>
  <si>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</si>
  <si>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</si>
  <si>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</si>
  <si>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</si>
  <si>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</si>
  <si>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</si>
  <si>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</si>
  <si>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</si>
  <si>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</si>
  <si>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</si>
  <si>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</si>
  <si>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</si>
  <si>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</si>
  <si>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</si>
  <si>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</si>
  <si>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</si>
  <si>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</si>
  <si>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</si>
  <si>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</si>
  <si>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</si>
  <si>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</si>
  <si>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</si>
  <si>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</si>
  <si>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</si>
  <si>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</si>
  <si>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</si>
  <si>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</si>
  <si>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</si>
  <si>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</si>
  <si>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</si>
  <si>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</si>
  <si>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</si>
  <si>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</si>
  <si>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</si>
  <si>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</si>
  <si>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</si>
  <si>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</si>
  <si>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</si>
  <si>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</si>
  <si>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</si>
  <si>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</si>
  <si>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</si>
  <si>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</si>
  <si>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</si>
  <si>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</si>
  <si>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</si>
  <si>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</si>
  <si>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</si>
  <si>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</si>
  <si>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</si>
  <si>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</si>
  <si>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</si>
  <si>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</si>
  <si>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</si>
  <si>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</si>
  <si>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</si>
  <si>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</si>
  <si>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</si>
  <si>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</si>
  <si>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</si>
  <si>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</si>
  <si>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</si>
  <si>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</si>
  <si>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</si>
  <si>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</si>
  <si>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</si>
  <si>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</si>
  <si>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</si>
  <si>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</si>
  <si>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</si>
  <si>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</si>
  <si>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</si>
  <si>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</si>
  <si>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</si>
  <si>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</si>
  <si>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</si>
  <si>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</si>
  <si>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</si>
  <si>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</si>
  <si>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</si>
  <si>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</si>
  <si>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</si>
  <si>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</si>
  <si>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</si>
  <si>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</si>
  <si>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</si>
  <si>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</si>
  <si>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</si>
  <si>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</si>
  <si>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</si>
  <si>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</si>
  <si>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</si>
  <si>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</si>
  <si>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</si>
  <si>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</si>
  <si>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</si>
  <si>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</si>
  <si>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</si>
  <si>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</si>
  <si>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</si>
  <si>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</si>
  <si>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</si>
  <si>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</si>
  <si>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</si>
  <si>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</si>
  <si>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</si>
  <si>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</si>
  <si>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</si>
  <si>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</si>
  <si>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</si>
  <si>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</si>
  <si>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</si>
  <si>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</si>
  <si>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</si>
  <si>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</si>
  <si>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</si>
  <si>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</si>
  <si>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</si>
  <si>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</si>
  <si>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</si>
  <si>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</si>
  <si>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</si>
  <si>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</si>
  <si>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</si>
  <si>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</si>
  <si>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</si>
  <si>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</si>
  <si>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</si>
  <si>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</si>
  <si>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</si>
  <si>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</si>
  <si>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</si>
  <si>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</si>
  <si>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</si>
  <si>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</si>
  <si>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</si>
  <si>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</si>
  <si>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</si>
  <si>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</si>
  <si>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</si>
  <si>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</si>
  <si>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</si>
  <si>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</si>
  <si>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</si>
  <si>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</si>
  <si>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</si>
  <si>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</si>
  <si>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</si>
  <si>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</si>
  <si>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</si>
  <si>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</si>
  <si>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</si>
  <si>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</si>
  <si>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</si>
  <si>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</si>
  <si>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</si>
  <si>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</si>
  <si>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</si>
  <si>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</si>
  <si>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</si>
  <si>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</si>
  <si>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</si>
  <si>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</si>
  <si>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</si>
  <si>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</si>
  <si>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</si>
  <si>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</si>
  <si>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</si>
  <si>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</si>
  <si>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</si>
  <si>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</si>
  <si>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</si>
  <si>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</si>
  <si>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</si>
  <si>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</si>
  <si>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</si>
  <si>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</si>
  <si>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</si>
  <si>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</si>
  <si>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</si>
  <si>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</si>
  <si>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</si>
  <si>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</si>
  <si>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</si>
  <si>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</si>
  <si>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</si>
  <si>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</si>
  <si>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</si>
  <si>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</si>
  <si>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</si>
  <si>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</si>
  <si>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</si>
  <si>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</si>
  <si>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</si>
  <si>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</si>
  <si>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</si>
  <si>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</si>
  <si>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</si>
  <si>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</si>
  <si>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</si>
  <si>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</si>
  <si>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</si>
  <si>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</si>
  <si>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</si>
  <si>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</si>
  <si>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</si>
  <si>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</si>
  <si>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</si>
  <si>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</si>
  <si>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</si>
  <si>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</si>
  <si>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</si>
  <si>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</si>
  <si>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</si>
  <si>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</si>
  <si>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</si>
  <si>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</si>
  <si>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</si>
  <si>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</si>
  <si>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</si>
  <si>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</si>
  <si>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</si>
  <si>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</si>
  <si>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</si>
  <si>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</si>
  <si>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</si>
  <si>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</si>
  <si>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</si>
  <si>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</si>
  <si>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</si>
  <si>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</si>
  <si>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</si>
  <si>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</si>
  <si>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</si>
  <si>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</si>
  <si>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</si>
  <si>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</si>
  <si>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</si>
  <si>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</si>
  <si>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</si>
  <si>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</si>
  <si>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</si>
  <si>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</si>
  <si>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</si>
  <si>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</si>
  <si>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</si>
  <si>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</si>
  <si>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</si>
  <si>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</si>
  <si>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</si>
  <si>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</si>
  <si>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</si>
  <si>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</si>
  <si>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</si>
  <si>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</si>
  <si>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</si>
  <si>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</si>
  <si>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</si>
  <si>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</si>
  <si>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</si>
  <si>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</si>
  <si>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</si>
  <si>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</si>
  <si>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</si>
  <si>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</si>
  <si>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</si>
  <si>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</si>
  <si>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</si>
  <si>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</si>
  <si>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</si>
  <si>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</si>
  <si>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</si>
  <si>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</si>
  <si>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</si>
  <si>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</si>
  <si>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</si>
  <si>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</si>
  <si>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</si>
  <si>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</si>
  <si>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</si>
  <si>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</si>
  <si>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</si>
  <si>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</si>
  <si>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</si>
  <si>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</si>
  <si>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</si>
  <si>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</si>
  <si>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</si>
  <si>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</si>
  <si>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</si>
  <si>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</si>
  <si>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</si>
  <si>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</si>
  <si>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</si>
  <si>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</si>
  <si>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</si>
  <si>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</si>
  <si>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</si>
  <si>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</si>
  <si>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</si>
  <si>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</si>
  <si>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</si>
  <si>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</si>
  <si>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</si>
  <si>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</si>
  <si>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</si>
  <si>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</si>
  <si>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</si>
  <si>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</si>
  <si>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</si>
  <si>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</si>
  <si>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</si>
  <si>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</si>
  <si>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</si>
  <si>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</si>
  <si>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</si>
  <si>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</si>
  <si>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</si>
  <si>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</si>
  <si>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</si>
  <si>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</si>
  <si>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</si>
  <si>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</si>
  <si>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</si>
  <si>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</si>
  <si>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</si>
  <si>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</si>
  <si>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</si>
  <si>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</si>
  <si>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</si>
  <si>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</si>
  <si>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</si>
  <si>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</si>
  <si>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</si>
  <si>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</si>
  <si>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</si>
  <si>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</si>
  <si>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</si>
  <si>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</si>
  <si>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</si>
  <si>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</si>
  <si>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</si>
  <si>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</si>
  <si>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</si>
  <si>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</si>
  <si>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</si>
  <si>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</si>
  <si>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</si>
  <si>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</si>
  <si>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</si>
  <si>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</si>
  <si>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</si>
  <si>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</si>
  <si>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</si>
  <si>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</si>
  <si>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</si>
  <si>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</si>
  <si>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</si>
  <si>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</si>
  <si>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</si>
  <si>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</si>
  <si>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</si>
  <si>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</si>
  <si>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</si>
  <si>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</si>
  <si>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</si>
  <si>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</si>
  <si>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</si>
  <si>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</si>
  <si>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</si>
  <si>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</si>
  <si>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</si>
  <si>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</si>
  <si>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</si>
  <si>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</si>
  <si>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</si>
  <si>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</si>
  <si>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</si>
  <si>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</si>
  <si>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</si>
  <si>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</si>
  <si>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</si>
  <si>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</si>
  <si>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</si>
  <si>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</si>
  <si>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</si>
  <si>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</si>
  <si>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</si>
  <si>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</si>
  <si>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</si>
  <si>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</si>
  <si>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</si>
  <si>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</si>
  <si>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</si>
  <si>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</si>
  <si>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</si>
  <si>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</si>
  <si>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</si>
  <si>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</si>
  <si>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</si>
  <si>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</si>
  <si>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</si>
  <si>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</si>
  <si>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</si>
  <si>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</si>
  <si>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</si>
  <si>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</si>
  <si>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</si>
  <si>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</si>
  <si>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</si>
  <si>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</si>
  <si>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</si>
  <si>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</si>
  <si>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</si>
  <si>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</si>
  <si>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</si>
  <si>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</si>
  <si>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</si>
  <si>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</si>
  <si>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</si>
  <si>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</si>
  <si>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</si>
  <si>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</si>
  <si>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</si>
  <si>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</si>
  <si>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</si>
  <si>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</si>
  <si>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</si>
  <si>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</si>
  <si>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</si>
  <si>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</si>
  <si>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</si>
  <si>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</si>
  <si>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</si>
  <si>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</si>
  <si>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</si>
  <si>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</si>
  <si>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</si>
  <si>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</si>
  <si>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</si>
  <si>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</si>
  <si>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</si>
  <si>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</si>
  <si>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</si>
  <si>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</si>
  <si>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</si>
  <si>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</si>
  <si>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</si>
  <si>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</si>
  <si>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</si>
  <si>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</si>
  <si>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</si>
  <si>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</si>
  <si>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</si>
  <si>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</si>
  <si>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</si>
  <si>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</si>
  <si>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</si>
  <si>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</si>
  <si>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</si>
  <si>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</si>
  <si>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</si>
  <si>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</si>
  <si>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</si>
  <si>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</si>
  <si>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</si>
  <si>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</si>
  <si>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</si>
  <si>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</si>
  <si>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</si>
  <si>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</si>
  <si>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</si>
  <si>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</si>
  <si>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</si>
  <si>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</si>
  <si>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</si>
  <si>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</si>
  <si>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</si>
  <si>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</si>
  <si>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</si>
  <si>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</si>
  <si>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</si>
  <si>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</si>
  <si>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</si>
  <si>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</si>
  <si>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</si>
  <si>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</si>
  <si>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</si>
  <si>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</si>
  <si>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</si>
  <si>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</si>
  <si>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</si>
  <si>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</si>
  <si>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</si>
  <si>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</si>
  <si>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</si>
  <si>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</si>
  <si>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</si>
  <si>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</si>
  <si>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</si>
  <si>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</si>
  <si>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</si>
  <si>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</si>
  <si>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</si>
  <si>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</si>
  <si>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</si>
  <si>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</si>
  <si>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</si>
  <si>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</si>
  <si>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</si>
  <si>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</si>
  <si>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</si>
  <si>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</si>
  <si>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</si>
  <si>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</si>
  <si>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</si>
  <si>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</si>
  <si>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</si>
  <si>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</si>
  <si>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</si>
  <si>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</si>
  <si>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</si>
  <si>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</si>
  <si>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</si>
  <si>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</si>
  <si>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</si>
  <si>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</si>
  <si>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</si>
  <si>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</si>
  <si>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</si>
  <si>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</si>
  <si>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</si>
  <si>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</si>
  <si>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</si>
  <si>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</si>
  <si>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</si>
  <si>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</si>
  <si>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</si>
  <si>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</si>
  <si>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</si>
  <si>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</si>
  <si>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</si>
  <si>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</si>
  <si>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</si>
  <si>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</si>
  <si>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</si>
  <si>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</si>
  <si>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</si>
  <si>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</si>
  <si>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</si>
  <si>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</si>
  <si>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</si>
  <si>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</si>
  <si>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</si>
  <si>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</si>
  <si>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</si>
  <si>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</si>
  <si>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</si>
  <si>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</si>
  <si>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</si>
  <si>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</si>
  <si>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</si>
  <si>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</si>
  <si>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</si>
  <si>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</si>
  <si>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</si>
  <si>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</si>
  <si>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</si>
  <si>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</si>
  <si>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</si>
  <si>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</si>
  <si>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</si>
  <si>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</si>
  <si>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</si>
  <si>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</si>
  <si>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</si>
  <si>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</si>
  <si>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</si>
  <si>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</si>
  <si>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</si>
  <si>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</si>
  <si>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</si>
  <si>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</si>
  <si>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</si>
  <si>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</si>
  <si>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</si>
  <si>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</si>
  <si>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</si>
  <si>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</si>
  <si>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</si>
  <si>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</si>
  <si>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</si>
  <si>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</si>
  <si>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</si>
  <si>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</si>
  <si>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</si>
  <si>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</si>
  <si>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</si>
  <si>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</si>
  <si>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</si>
  <si>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</si>
  <si>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</si>
  <si>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</si>
  <si>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</si>
  <si>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</si>
  <si>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</si>
  <si>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</si>
  <si>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</si>
  <si>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</si>
  <si>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</si>
  <si>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</si>
  <si>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</si>
  <si>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</si>
  <si>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</si>
  <si>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</si>
  <si>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</si>
  <si>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</si>
  <si>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</si>
  <si>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</si>
  <si>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</si>
  <si>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</si>
  <si>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</si>
  <si>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</si>
  <si>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</si>
  <si>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</si>
  <si>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</si>
  <si>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</si>
  <si>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</si>
  <si>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</si>
  <si>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</si>
  <si>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</si>
  <si>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</si>
  <si>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</si>
  <si>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</si>
  <si>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</si>
  <si>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</si>
  <si>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</si>
  <si>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</si>
  <si>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</si>
  <si>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</si>
  <si>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</si>
  <si>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</si>
  <si>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</si>
  <si>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</si>
  <si>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</si>
  <si>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</si>
  <si>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</si>
  <si>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</si>
  <si>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</si>
  <si>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</si>
  <si>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</si>
  <si>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</si>
  <si>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</si>
  <si>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</si>
  <si>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</si>
  <si>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</si>
  <si>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</si>
  <si>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</si>
  <si>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</si>
  <si>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</si>
  <si>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</si>
  <si>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</si>
  <si>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</si>
  <si>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</si>
  <si>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</si>
  <si>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</si>
  <si>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</si>
  <si>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</si>
  <si>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</si>
  <si>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</si>
  <si>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</si>
  <si>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</si>
  <si>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</si>
  <si>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</si>
  <si>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</si>
  <si>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</si>
  <si>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</si>
  <si>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</si>
  <si>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</si>
  <si>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</si>
  <si>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</si>
  <si>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</si>
  <si>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</si>
  <si>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</si>
  <si>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</si>
  <si>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</si>
  <si>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</si>
  <si>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</si>
  <si>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</si>
  <si>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</si>
  <si>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</si>
  <si>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</si>
  <si>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</si>
  <si>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</si>
  <si>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</si>
  <si>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</si>
  <si>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</si>
  <si>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</si>
  <si>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</si>
  <si>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</si>
  <si>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</si>
  <si>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</si>
  <si>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</si>
  <si>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</si>
  <si>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</si>
  <si>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</si>
  <si>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</si>
  <si>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</si>
  <si>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</si>
  <si>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</si>
  <si>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</si>
  <si>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</si>
  <si>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</si>
  <si>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</si>
  <si>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</si>
  <si>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</si>
  <si>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</si>
  <si>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</si>
  <si>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</si>
  <si>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</si>
  <si>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</si>
  <si>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</si>
  <si>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</si>
  <si>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</si>
  <si>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</si>
  <si>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</si>
  <si>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</si>
  <si>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</si>
  <si>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</si>
  <si>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</si>
  <si>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</si>
  <si>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</si>
  <si>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</si>
  <si>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</si>
  <si>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</si>
  <si>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</si>
  <si>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</si>
  <si>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</si>
  <si>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</si>
  <si>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</si>
  <si>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</si>
  <si>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</si>
  <si>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</si>
  <si>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</si>
  <si>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</si>
  <si>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</si>
  <si>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</si>
  <si>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</si>
  <si>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</si>
  <si>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</si>
  <si>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</si>
  <si>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</si>
  <si>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</si>
  <si>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</si>
  <si>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</si>
  <si>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</si>
  <si>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</si>
  <si>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</si>
  <si>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</si>
  <si>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</si>
  <si>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</si>
  <si>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</si>
  <si>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</si>
  <si>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</si>
  <si>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</si>
  <si>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</si>
  <si>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</si>
  <si>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</si>
  <si>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</si>
  <si>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</si>
  <si>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</si>
  <si>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</si>
  <si>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</si>
  <si>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</si>
  <si>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</si>
  <si>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</si>
  <si>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</si>
  <si>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</si>
  <si>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</si>
  <si>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</si>
  <si>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</si>
  <si>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</si>
  <si>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</si>
  <si>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</si>
  <si>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</si>
  <si>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</si>
  <si>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</si>
  <si>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</si>
  <si>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</si>
  <si>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</si>
  <si>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</si>
  <si>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</si>
  <si>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</si>
  <si>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</si>
  <si>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</si>
  <si>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</si>
  <si>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</si>
  <si>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</si>
  <si>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</si>
  <si>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</si>
  <si>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</si>
  <si>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</si>
  <si>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</si>
  <si>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</si>
  <si>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</si>
  <si>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</si>
  <si>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</si>
  <si>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</si>
  <si>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</si>
  <si>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</si>
  <si>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</si>
  <si>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</si>
  <si>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</si>
  <si>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</si>
  <si>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</si>
  <si>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</si>
  <si>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</si>
  <si>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</si>
  <si>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</si>
  <si>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</si>
  <si>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</si>
  <si>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</si>
  <si>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</si>
  <si>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</si>
  <si>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</si>
  <si>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</si>
  <si>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</si>
  <si>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</si>
  <si>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</si>
  <si>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</si>
  <si>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</si>
  <si>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</si>
  <si>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</si>
  <si>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</si>
  <si>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</si>
  <si>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</si>
  <si>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</si>
  <si>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</si>
  <si>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</si>
  <si>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</si>
  <si>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</si>
  <si>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</si>
  <si>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</si>
  <si>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</si>
  <si>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</si>
  <si>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</si>
  <si>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</si>
  <si>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</si>
  <si>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</si>
  <si>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</si>
  <si>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</si>
  <si>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</si>
  <si>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</si>
  <si>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</si>
  <si>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</si>
  <si>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</si>
  <si>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</si>
  <si>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</si>
  <si>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</si>
  <si>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</si>
  <si>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</si>
  <si>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</si>
  <si>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</si>
  <si>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</si>
  <si>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</si>
  <si>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</si>
  <si>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</si>
  <si>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</si>
  <si>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</si>
  <si>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</si>
  <si>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</si>
  <si>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</si>
  <si>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</si>
  <si>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</si>
  <si>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</si>
  <si>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</si>
  <si>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</si>
  <si>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</si>
  <si>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</si>
  <si>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</si>
  <si>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</si>
  <si>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</si>
  <si>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</si>
  <si>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</si>
  <si>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</si>
  <si>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</si>
  <si>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</si>
  <si>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</si>
  <si>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</si>
  <si>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</si>
  <si>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</si>
  <si>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</si>
  <si>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</si>
  <si>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</si>
  <si>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</si>
  <si>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</si>
  <si>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</si>
  <si>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</si>
  <si>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</si>
  <si>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</si>
  <si>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</si>
  <si>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</si>
  <si>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</si>
  <si>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</si>
  <si>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</si>
  <si>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</si>
  <si>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</si>
  <si>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</si>
  <si>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</si>
  <si>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</si>
  <si>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</si>
  <si>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</si>
  <si>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</si>
  <si>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</si>
  <si>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</si>
  <si>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</si>
  <si>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</si>
  <si>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</si>
  <si>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</si>
  <si>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</si>
  <si>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</si>
  <si>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</si>
  <si>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</si>
  <si>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</si>
  <si>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</si>
  <si>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</si>
  <si>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</si>
  <si>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</si>
  <si>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</si>
  <si>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</si>
  <si>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</si>
  <si>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</si>
  <si>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</si>
  <si>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</si>
  <si>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</si>
  <si>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</si>
  <si>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</si>
  <si>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</si>
  <si>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</si>
  <si>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</si>
  <si>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</si>
  <si>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</si>
  <si>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</si>
  <si>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</si>
  <si>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</si>
  <si>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</si>
  <si>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</si>
  <si>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</si>
  <si>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</si>
  <si>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</si>
  <si>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</si>
  <si>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</si>
  <si>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</si>
  <si>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</si>
  <si>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</si>
  <si>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</si>
  <si>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</si>
  <si>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</si>
  <si>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</si>
  <si>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</si>
  <si>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</si>
  <si>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</si>
  <si>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</si>
  <si>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</si>
  <si>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</si>
  <si>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</si>
  <si>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</si>
  <si>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</si>
  <si>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</si>
  <si>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</si>
  <si>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</si>
  <si>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</si>
  <si>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</si>
  <si>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</si>
  <si>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</si>
  <si>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</si>
  <si>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</si>
  <si>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</si>
  <si>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</si>
  <si>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</si>
  <si>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</si>
  <si>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</si>
  <si>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</si>
  <si>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</si>
  <si>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</si>
  <si>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</si>
  <si>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</si>
  <si>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</si>
  <si>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</si>
  <si>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</si>
  <si>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</si>
  <si>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</si>
  <si>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</si>
  <si>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</si>
  <si>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</si>
  <si>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</si>
  <si>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</si>
  <si>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</si>
  <si>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</si>
  <si>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</si>
  <si>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</si>
  <si>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</si>
  <si>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</si>
  <si>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</si>
  <si>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</si>
  <si>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</si>
  <si>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</si>
  <si>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</si>
  <si>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</si>
  <si>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</si>
  <si>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</si>
  <si>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</si>
  <si>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</si>
  <si>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</si>
  <si>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</si>
  <si>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</si>
  <si>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</si>
  <si>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</si>
  <si>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</si>
  <si>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</si>
  <si>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</si>
  <si>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</si>
  <si>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</si>
  <si>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</si>
  <si>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</si>
  <si>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</si>
  <si>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</si>
  <si>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</si>
  <si>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</si>
  <si>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</si>
  <si>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</si>
  <si>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</si>
  <si>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</si>
  <si>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</si>
  <si>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</si>
  <si>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</si>
  <si>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</si>
  <si>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</si>
  <si>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</si>
  <si>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</si>
  <si>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</si>
  <si>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</si>
  <si>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</si>
  <si>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</si>
  <si>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</si>
  <si>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</si>
  <si>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</si>
  <si>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</si>
  <si>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</si>
  <si>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</si>
  <si>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</si>
  <si>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</si>
  <si>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</si>
  <si>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</si>
  <si>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</si>
  <si>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</si>
  <si>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</si>
  <si>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</si>
  <si>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</si>
  <si>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</si>
  <si>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</si>
  <si>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</si>
  <si>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</si>
  <si>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</si>
  <si>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</si>
  <si>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</si>
  <si>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</si>
  <si>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</si>
  <si>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</si>
  <si>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</si>
  <si>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</si>
  <si>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</si>
  <si>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</si>
  <si>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</si>
  <si>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</si>
  <si>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</si>
  <si>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</si>
  <si>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</si>
  <si>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</si>
  <si>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</si>
  <si>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</si>
  <si>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</si>
  <si>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</si>
  <si>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</si>
  <si>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</si>
  <si>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</si>
  <si>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</si>
  <si>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</si>
  <si>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</si>
  <si>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</si>
  <si>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</si>
  <si>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</si>
  <si>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</si>
  <si>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</si>
  <si>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</si>
  <si>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</si>
  <si>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</si>
  <si>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</si>
  <si>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</si>
  <si>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</si>
  <si>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</si>
  <si>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</si>
  <si>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</si>
  <si>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</si>
  <si>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</si>
  <si>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</si>
  <si>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</si>
  <si>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</si>
  <si>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</si>
  <si>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</si>
  <si>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</si>
  <si>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</si>
  <si>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</si>
  <si>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</si>
  <si>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</si>
  <si>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</si>
  <si>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</si>
  <si>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</si>
  <si>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</si>
  <si>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</si>
  <si>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</si>
  <si>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</si>
  <si>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</si>
  <si>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</si>
  <si>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</si>
  <si>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</si>
  <si>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</si>
  <si>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</si>
  <si>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</si>
  <si>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</si>
  <si>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</si>
  <si>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</si>
  <si>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</si>
  <si>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</si>
  <si>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</si>
  <si>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</si>
  <si>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</si>
  <si>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</si>
  <si>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</si>
  <si>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</si>
  <si>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</si>
  <si>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</si>
  <si>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</si>
  <si>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</si>
  <si>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</si>
  <si>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</si>
  <si>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</si>
  <si>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</si>
  <si>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</si>
  <si>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</si>
  <si>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</si>
  <si>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</si>
  <si>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</si>
  <si>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</si>
  <si>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</si>
  <si>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</si>
  <si>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</si>
  <si>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</si>
  <si>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</si>
  <si>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</si>
  <si>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</si>
  <si>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</si>
  <si>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</si>
  <si>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</si>
  <si>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</si>
  <si>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</si>
  <si>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</si>
  <si>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</si>
  <si>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</si>
  <si>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</si>
  <si>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</si>
  <si>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</si>
  <si>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</si>
  <si>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</si>
  <si>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</si>
  <si>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</si>
  <si>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</si>
  <si>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</si>
  <si>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</si>
  <si>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</si>
  <si>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</si>
  <si>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</si>
  <si>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</si>
  <si>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</si>
  <si>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</si>
  <si>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</si>
  <si>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</si>
  <si>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</si>
  <si>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</si>
  <si>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</si>
  <si>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</si>
  <si>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</si>
  <si>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</si>
  <si>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</si>
  <si>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</si>
  <si>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</si>
  <si>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</si>
  <si>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</si>
  <si>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</si>
  <si>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</si>
  <si>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</si>
  <si>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</si>
  <si>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</si>
  <si>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</si>
  <si>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</si>
  <si>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</si>
  <si>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</si>
  <si>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</si>
  <si>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</si>
  <si>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</si>
  <si>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</si>
  <si>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</si>
  <si>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</si>
  <si>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</si>
  <si>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</si>
  <si>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</si>
  <si>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</si>
  <si>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</si>
  <si>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</si>
  <si>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</si>
  <si>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</si>
  <si>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</si>
  <si>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</si>
  <si>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</si>
  <si>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</si>
  <si>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</si>
  <si>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</si>
  <si>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</si>
  <si>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</si>
  <si>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</si>
  <si>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</si>
  <si>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</si>
  <si>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</si>
  <si>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</si>
  <si>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</si>
  <si>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</si>
  <si>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</si>
  <si>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</si>
  <si>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</si>
  <si>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</si>
  <si>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</si>
  <si>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</si>
  <si>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</si>
  <si>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</si>
  <si>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</si>
  <si>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</si>
  <si>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</si>
  <si>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</si>
  <si>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</si>
  <si>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</si>
  <si>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</si>
  <si>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</si>
  <si>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</si>
  <si>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</si>
  <si>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</si>
  <si>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</si>
  <si>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</si>
  <si>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</si>
  <si>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</si>
  <si>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</si>
  <si>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</si>
  <si>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</si>
  <si>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</si>
  <si>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</si>
  <si>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</si>
  <si>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</si>
  <si>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</si>
  <si>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</si>
  <si>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</si>
  <si>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</si>
  <si>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</si>
  <si>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</si>
  <si>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</si>
  <si>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</si>
  <si>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</si>
  <si>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</si>
  <si>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</si>
  <si>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</si>
  <si>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</si>
  <si>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</si>
  <si>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</si>
  <si>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</si>
  <si>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</si>
  <si>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</si>
  <si>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</si>
  <si>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</si>
  <si>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</si>
  <si>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</si>
  <si>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</si>
  <si>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</si>
  <si>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</si>
  <si>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</si>
  <si>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</si>
  <si>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</si>
  <si>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</si>
  <si>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</si>
  <si>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</si>
  <si>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</si>
  <si>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</si>
  <si>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</si>
  <si>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</si>
  <si>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</si>
  <si>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</si>
  <si>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</si>
  <si>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</si>
  <si>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</si>
  <si>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</si>
  <si>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</si>
  <si>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</si>
  <si>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</si>
  <si>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</si>
  <si>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</si>
  <si>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</si>
  <si>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</si>
  <si>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</si>
  <si>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</si>
  <si>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</si>
  <si>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</si>
  <si>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</si>
  <si>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</si>
  <si>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</si>
  <si>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</si>
  <si>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</si>
  <si>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</si>
  <si>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</si>
  <si>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</si>
  <si>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</si>
  <si>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</si>
  <si>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</si>
  <si>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</si>
  <si>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</si>
  <si>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</si>
  <si>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</si>
  <si>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</si>
  <si>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</si>
  <si>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</si>
  <si>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</si>
  <si>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</si>
  <si>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</si>
  <si>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</si>
  <si>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</si>
  <si>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</si>
  <si>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</si>
  <si>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</si>
  <si>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</si>
  <si>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</si>
  <si>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</si>
  <si>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</si>
  <si>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</si>
  <si>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</si>
  <si>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</si>
  <si>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</si>
  <si>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</si>
  <si>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</si>
  <si>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</si>
  <si>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</si>
  <si>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</si>
  <si>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</si>
  <si>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</si>
  <si>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</si>
  <si>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</si>
  <si>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</si>
  <si>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</si>
  <si>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</si>
  <si>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</si>
  <si>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</si>
  <si>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</si>
  <si>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</si>
  <si>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</si>
  <si>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</si>
  <si>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</si>
  <si>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</si>
  <si>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</si>
  <si>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</si>
  <si>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</si>
  <si>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</si>
  <si>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</si>
  <si>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</si>
  <si>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</si>
  <si>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</si>
  <si>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</si>
  <si>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</si>
  <si>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</si>
  <si>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</si>
  <si>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</si>
  <si>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</si>
  <si>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</si>
  <si>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</si>
  <si>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</si>
  <si>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</si>
  <si>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</si>
  <si>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</si>
  <si>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</si>
  <si>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</si>
  <si>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</si>
  <si>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</si>
  <si>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</si>
  <si>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</si>
  <si>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</si>
  <si>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</si>
  <si>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</si>
  <si>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</si>
  <si>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</si>
  <si>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</si>
  <si>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</si>
  <si>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</si>
  <si>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</si>
  <si>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</si>
  <si>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</si>
  <si>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</si>
  <si>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</si>
  <si>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</si>
  <si>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</si>
  <si>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</si>
  <si>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</si>
  <si>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</si>
  <si>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</si>
  <si>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</si>
  <si>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</si>
  <si>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</si>
  <si>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</si>
  <si>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</si>
  <si>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</si>
  <si>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</si>
  <si>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</si>
  <si>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</si>
  <si>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</si>
  <si>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</si>
  <si>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</si>
  <si>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</si>
  <si>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</si>
  <si>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</si>
  <si>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</si>
  <si>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</si>
  <si>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</si>
  <si>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</si>
  <si>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</si>
  <si>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</si>
  <si>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</si>
  <si>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</si>
  <si>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</si>
  <si>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</si>
  <si>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</si>
  <si>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</si>
  <si>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</si>
  <si>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</si>
  <si>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</si>
  <si>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</si>
  <si>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</si>
  <si>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</si>
  <si>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</si>
  <si>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</si>
  <si>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</si>
  <si>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</si>
  <si>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</si>
  <si>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</si>
  <si>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</si>
  <si>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</si>
  <si>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</si>
  <si>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</si>
  <si>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</si>
  <si>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</si>
  <si>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</si>
  <si>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</si>
  <si>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</si>
  <si>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</si>
  <si>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</si>
  <si>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</si>
  <si>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</si>
  <si>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</si>
  <si>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</si>
  <si>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</si>
  <si>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</si>
  <si>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</si>
  <si>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</si>
  <si>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</si>
  <si>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</si>
  <si>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</si>
  <si>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</si>
  <si>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</si>
  <si>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</si>
  <si>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</si>
  <si>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</si>
  <si>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</si>
  <si>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</si>
  <si>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</si>
  <si>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</si>
  <si>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</si>
  <si>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</si>
  <si>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</si>
  <si>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</si>
  <si>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</si>
  <si>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</si>
  <si>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</si>
  <si>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</si>
  <si>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</si>
  <si>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</si>
  <si>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</si>
  <si>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</si>
  <si>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</si>
  <si>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</si>
  <si>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</si>
  <si>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</si>
  <si>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</si>
  <si>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</si>
  <si>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</si>
  <si>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</si>
  <si>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</si>
  <si>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</si>
  <si>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</si>
  <si>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</si>
  <si>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</si>
  <si>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</si>
  <si>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</si>
  <si>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</si>
  <si>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</si>
  <si>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</si>
  <si>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</si>
  <si>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</si>
  <si>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</si>
  <si>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</si>
  <si>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</si>
  <si>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</si>
  <si>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</si>
  <si>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</si>
  <si>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</si>
  <si>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</si>
  <si>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</si>
  <si>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</si>
  <si>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</si>
  <si>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</si>
  <si>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</si>
  <si>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</si>
  <si>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</si>
  <si>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</si>
  <si>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</si>
  <si>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</si>
  <si>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</si>
  <si>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</si>
  <si>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</si>
  <si>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</si>
  <si>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</si>
  <si>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</si>
  <si>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</si>
  <si>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</si>
  <si>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</si>
  <si>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</si>
  <si>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</si>
  <si>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</si>
  <si>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</si>
  <si>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</si>
  <si>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</si>
  <si>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</si>
  <si>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</si>
  <si>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</si>
  <si>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</si>
  <si>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</si>
  <si>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</si>
  <si>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</si>
  <si>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</si>
  <si>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</si>
  <si>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</si>
  <si>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</si>
  <si>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</si>
  <si>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</si>
  <si>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</si>
  <si>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</si>
  <si>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</si>
  <si>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</si>
  <si>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</si>
  <si>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</si>
  <si>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</si>
  <si>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</si>
  <si>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</si>
  <si>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</si>
  <si>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</si>
  <si>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</si>
  <si>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</si>
  <si>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</si>
  <si>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</si>
  <si>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</si>
  <si>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</si>
  <si>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</si>
  <si>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</si>
  <si>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</si>
  <si>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</si>
  <si>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</si>
  <si>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</si>
  <si>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</si>
  <si>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</si>
  <si>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</si>
  <si>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</si>
  <si>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</si>
  <si>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</si>
  <si>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</si>
  <si>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</si>
  <si>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</si>
  <si>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</si>
  <si>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</si>
  <si>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</si>
  <si>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</si>
  <si>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</si>
  <si>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</si>
  <si>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</si>
  <si>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</si>
  <si>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</si>
  <si>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</si>
  <si>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</si>
  <si>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</si>
  <si>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</si>
  <si>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</si>
  <si>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</si>
  <si>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</si>
  <si>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</si>
  <si>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</si>
  <si>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</si>
  <si>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</si>
  <si>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</si>
  <si>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</si>
  <si>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</si>
  <si>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</si>
  <si>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</si>
  <si>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</si>
  <si>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</si>
  <si>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</si>
  <si>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</si>
  <si>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</si>
  <si>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</si>
  <si>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</si>
  <si>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</si>
  <si>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</si>
  <si>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</si>
  <si>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</si>
  <si>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</si>
  <si>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</si>
  <si>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</si>
  <si>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</si>
  <si>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</si>
  <si>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</si>
  <si>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</si>
  <si>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</si>
  <si>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</si>
  <si>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</si>
  <si>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</si>
  <si>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</si>
  <si>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</si>
  <si>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</si>
  <si>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</si>
  <si>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</si>
  <si>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</si>
  <si>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</si>
  <si>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</si>
  <si>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</si>
  <si>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</si>
  <si>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</si>
  <si>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</si>
  <si>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</si>
  <si>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</si>
  <si>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</si>
  <si>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</si>
  <si>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</si>
  <si>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</si>
  <si>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</si>
  <si>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</si>
  <si>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</si>
  <si>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</si>
  <si>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</si>
  <si>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</si>
  <si>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</si>
  <si>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</si>
  <si>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</si>
  <si>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</si>
  <si>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</si>
  <si>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</si>
  <si>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</si>
  <si>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</si>
  <si>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</si>
  <si>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</si>
  <si>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</si>
  <si>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</si>
  <si>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</si>
  <si>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</si>
  <si>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</si>
  <si>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</si>
  <si>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</si>
  <si>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</si>
  <si>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</si>
  <si>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</si>
  <si>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</si>
  <si>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</si>
  <si>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</si>
  <si>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</si>
  <si>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</si>
  <si>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</si>
  <si>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</si>
  <si>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</si>
  <si>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</si>
  <si>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</si>
  <si>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</si>
  <si>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</si>
  <si>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</si>
  <si>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</si>
  <si>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</si>
  <si>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</si>
  <si>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</si>
  <si>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</si>
  <si>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</si>
  <si>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</si>
  <si>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</si>
  <si>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</si>
  <si>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</si>
  <si>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</si>
  <si>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</si>
  <si>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</si>
  <si>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</si>
  <si>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</si>
  <si>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</si>
  <si>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</si>
  <si>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</si>
  <si>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</si>
  <si>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</si>
  <si>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</si>
  <si>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</si>
  <si>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</si>
  <si>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</si>
  <si>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</si>
  <si>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</si>
  <si>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</si>
  <si>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</si>
  <si>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</si>
  <si>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</si>
  <si>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</si>
  <si>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</si>
  <si>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</si>
  <si>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</si>
  <si>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</si>
  <si>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</si>
  <si>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</si>
  <si>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</si>
  <si>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</si>
  <si>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</si>
  <si>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</si>
  <si>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</si>
  <si>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</si>
  <si>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</si>
  <si>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</si>
  <si>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</si>
  <si>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</si>
  <si>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</si>
  <si>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</si>
  <si>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</si>
  <si>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</si>
  <si>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</si>
  <si>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</si>
  <si>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</si>
  <si>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</si>
  <si>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</si>
  <si>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</si>
  <si>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</si>
  <si>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</si>
  <si>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</si>
  <si>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</si>
  <si>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</si>
  <si>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</si>
  <si>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</si>
  <si>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</si>
  <si>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</si>
  <si>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</si>
  <si>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</si>
  <si>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</si>
  <si>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</si>
  <si>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</si>
  <si>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</si>
  <si>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</si>
  <si>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</si>
  <si>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</si>
  <si>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</si>
  <si>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</si>
  <si>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</si>
  <si>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</si>
  <si>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</si>
  <si>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</si>
  <si>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</si>
  <si>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</si>
  <si>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</si>
  <si>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</si>
  <si>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</si>
  <si>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</si>
  <si>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</si>
  <si>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</si>
  <si>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</si>
  <si>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</si>
  <si>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</si>
  <si>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</si>
  <si>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</si>
  <si>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</si>
  <si>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</si>
  <si>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</si>
  <si>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</si>
  <si>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</si>
  <si>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</si>
  <si>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</si>
  <si>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</si>
  <si>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</si>
  <si>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</si>
  <si>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</si>
  <si>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</si>
  <si>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</si>
  <si>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</si>
  <si>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</si>
  <si>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</si>
  <si>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</si>
  <si>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</si>
  <si>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</si>
  <si>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</si>
  <si>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</si>
  <si>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</si>
  <si>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</si>
  <si>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</si>
  <si>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</si>
  <si>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</si>
  <si>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</si>
  <si>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</si>
  <si>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</si>
  <si>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</si>
  <si>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</si>
  <si>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</si>
  <si>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</si>
  <si>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</si>
  <si>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</si>
  <si>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</si>
  <si>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</si>
  <si>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</si>
  <si>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</si>
  <si>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</si>
  <si>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</si>
  <si>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</si>
  <si>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</si>
  <si>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</si>
  <si>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</si>
  <si>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</si>
  <si>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</si>
  <si>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</si>
  <si>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</si>
  <si>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</si>
  <si>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</si>
  <si>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</si>
  <si>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</si>
  <si>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</si>
  <si>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</si>
  <si>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</si>
  <si>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</si>
  <si>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</si>
  <si>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</si>
  <si>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</si>
  <si>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</si>
  <si>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</si>
  <si>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</si>
  <si>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</si>
  <si>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</si>
  <si>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</si>
  <si>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</si>
  <si>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</si>
  <si>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</si>
  <si>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</si>
  <si>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</si>
  <si>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</si>
  <si>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</si>
  <si>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</si>
  <si>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</si>
  <si>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</si>
  <si>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</si>
  <si>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</si>
  <si>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</si>
  <si>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</si>
  <si>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</si>
  <si>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</si>
  <si>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</si>
  <si>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</si>
  <si>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</si>
  <si>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</si>
  <si>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</si>
  <si>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</si>
  <si>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</si>
  <si>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</si>
  <si>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</si>
  <si>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</si>
  <si>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</si>
  <si>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</si>
  <si>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</si>
  <si>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</si>
  <si>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</si>
  <si>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</si>
  <si>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</si>
  <si>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</si>
  <si>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</si>
  <si>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</si>
  <si>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</si>
  <si>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</si>
  <si>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</si>
  <si>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</si>
  <si>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</si>
  <si>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</si>
  <si>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</si>
  <si>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</si>
  <si>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</si>
  <si>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</si>
  <si>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</si>
  <si>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</si>
  <si>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</si>
  <si>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</si>
  <si>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</si>
  <si>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</si>
  <si>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</si>
  <si>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</si>
  <si>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</si>
  <si>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</si>
  <si>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</si>
  <si>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</si>
  <si>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</si>
  <si>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</si>
  <si>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</si>
  <si>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</si>
  <si>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</si>
  <si>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</si>
  <si>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</si>
  <si>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</si>
  <si>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</si>
  <si>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</si>
  <si>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</si>
  <si>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</si>
  <si>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</si>
  <si>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</si>
  <si>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</si>
  <si>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</si>
  <si>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</si>
  <si>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</si>
  <si>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</si>
  <si>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</si>
  <si>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</si>
  <si>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</si>
  <si>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</si>
  <si>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</si>
  <si>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</si>
  <si>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</si>
  <si>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</si>
  <si>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</si>
  <si>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</si>
  <si>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</si>
  <si>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</si>
  <si>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</si>
  <si>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</si>
  <si>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</si>
  <si>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</si>
  <si>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</si>
  <si>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</si>
  <si>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</si>
  <si>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</si>
  <si>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</si>
  <si>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</si>
  <si>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</si>
  <si>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</si>
  <si>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</si>
  <si>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</si>
  <si>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</si>
  <si>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</si>
  <si>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</si>
  <si>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</si>
  <si>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</si>
  <si>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</si>
  <si>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</si>
  <si>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</si>
  <si>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</si>
  <si>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</si>
  <si>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</si>
  <si>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</si>
  <si>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</si>
  <si>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</si>
  <si>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</si>
  <si>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</si>
  <si>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</si>
  <si>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</si>
  <si>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</si>
  <si>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</si>
  <si>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</si>
  <si>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</si>
  <si>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</si>
  <si>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</si>
  <si>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</si>
  <si>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</si>
  <si>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</si>
  <si>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</si>
  <si>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</si>
  <si>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</si>
  <si>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</si>
  <si>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</si>
  <si>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</si>
  <si>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</si>
  <si>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</si>
  <si>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</si>
  <si>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</si>
  <si>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</si>
  <si>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</si>
  <si>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</si>
  <si>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</si>
  <si>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</si>
  <si>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</si>
  <si>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</si>
  <si>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</si>
  <si>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</si>
  <si>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</si>
  <si>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</si>
  <si>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</si>
  <si>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</si>
  <si>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</si>
  <si>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</si>
  <si>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</si>
  <si>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</si>
  <si>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</si>
  <si>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</si>
  <si>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</si>
  <si>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</si>
  <si>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</si>
  <si>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</si>
  <si>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</si>
  <si>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</si>
  <si>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</si>
  <si>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</si>
  <si>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</si>
  <si>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</si>
  <si>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</si>
  <si>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</si>
  <si>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</si>
  <si>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</si>
  <si>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</si>
  <si>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</si>
  <si>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</si>
  <si>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</si>
  <si>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</si>
  <si>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</si>
  <si>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</si>
  <si>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</si>
  <si>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</si>
  <si>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</si>
  <si>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</si>
  <si>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</si>
  <si>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</si>
  <si>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</si>
  <si>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</si>
  <si>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</si>
  <si>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</si>
  <si>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</si>
  <si>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</si>
  <si>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</si>
  <si>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</si>
  <si>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</si>
  <si>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</si>
  <si>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</si>
  <si>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</si>
  <si>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</si>
  <si>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</si>
  <si>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</si>
  <si>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</si>
  <si>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</si>
  <si>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</si>
  <si>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</si>
  <si>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</si>
  <si>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</si>
  <si>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</si>
  <si>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</si>
  <si>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</si>
  <si>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</si>
  <si>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</si>
  <si>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</si>
  <si>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</si>
  <si>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</si>
  <si>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</si>
  <si>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</si>
  <si>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</si>
  <si>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</si>
  <si>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</si>
  <si>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</si>
  <si>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</si>
  <si>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</si>
  <si>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</si>
  <si>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</si>
  <si>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</si>
  <si>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</si>
  <si>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</si>
  <si>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</si>
  <si>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</si>
  <si>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</si>
  <si>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</si>
  <si>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</si>
  <si>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</si>
  <si>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</si>
  <si>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</si>
  <si>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</si>
  <si>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</si>
  <si>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</si>
  <si>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</si>
  <si>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</si>
  <si>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</si>
  <si>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</si>
  <si>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</si>
  <si>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</si>
  <si>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</si>
  <si>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</si>
  <si>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</si>
  <si>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</si>
  <si>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</si>
  <si>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</si>
  <si>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</si>
  <si>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</si>
  <si>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</si>
  <si>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</si>
  <si>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</si>
  <si>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</si>
  <si>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</si>
  <si>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</si>
  <si>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</si>
  <si>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</si>
  <si>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</si>
  <si>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</si>
  <si>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</si>
  <si>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</si>
  <si>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</si>
  <si>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</si>
  <si>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</si>
  <si>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</si>
  <si>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</si>
  <si>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</si>
  <si>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</si>
  <si>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</si>
  <si>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</si>
  <si>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</si>
  <si>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</si>
  <si>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</si>
  <si>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</si>
  <si>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</si>
  <si>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</si>
  <si>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</si>
  <si>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</si>
  <si>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</si>
  <si>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</si>
  <si>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</si>
  <si>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</si>
  <si>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</si>
  <si>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</si>
  <si>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</si>
  <si>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</si>
  <si>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</si>
  <si>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</si>
  <si>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</si>
  <si>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</si>
  <si>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</si>
  <si>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</si>
  <si>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</si>
  <si>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</si>
  <si>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</si>
  <si>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</si>
  <si>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</si>
  <si>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</si>
  <si>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</si>
  <si>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</si>
  <si>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</si>
  <si>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</si>
  <si>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</si>
  <si>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</si>
  <si>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</si>
  <si>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</si>
  <si>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</si>
  <si>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</si>
  <si>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</si>
  <si>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</si>
  <si>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</si>
  <si>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</si>
  <si>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</si>
  <si>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</si>
  <si>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</si>
  <si>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</si>
  <si>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</si>
  <si>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</si>
  <si>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</si>
  <si>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</si>
  <si>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</si>
  <si>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</si>
  <si>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</si>
  <si>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</si>
  <si>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</si>
  <si>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</si>
  <si>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</si>
  <si>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</si>
  <si>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</si>
  <si>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</si>
  <si>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</si>
  <si>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</si>
  <si>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</si>
  <si>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</si>
  <si>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</si>
  <si>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</si>
  <si>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</si>
  <si>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</si>
  <si>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</si>
  <si>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</si>
  <si>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</si>
  <si>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</si>
  <si>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</si>
  <si>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</si>
  <si>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</si>
  <si>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</si>
  <si>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</si>
  <si>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</si>
  <si>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</si>
  <si>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</si>
  <si>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</si>
  <si>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</si>
  <si>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</si>
  <si>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</si>
  <si>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</si>
  <si>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</si>
  <si>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</si>
  <si>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</si>
  <si>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</si>
  <si>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</si>
  <si>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</si>
  <si>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</si>
  <si>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</si>
  <si>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</si>
  <si>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</si>
  <si>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</si>
  <si>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</si>
  <si>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</si>
  <si>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</si>
  <si>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</si>
  <si>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</si>
  <si>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</si>
  <si>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</si>
  <si>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</si>
  <si>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</si>
  <si>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</si>
  <si>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</si>
  <si>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</si>
  <si>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</si>
  <si>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</si>
  <si>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</si>
  <si>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</si>
  <si>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</si>
  <si>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</si>
  <si>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</si>
  <si>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</si>
  <si>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</si>
  <si>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</si>
  <si>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</si>
  <si>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</si>
  <si>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</si>
  <si>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</si>
  <si>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</si>
  <si>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</si>
  <si>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</si>
  <si>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</si>
  <si>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</si>
  <si>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</si>
  <si>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</si>
  <si>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</si>
  <si>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</si>
  <si>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</si>
  <si>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</si>
  <si>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</si>
  <si>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</si>
  <si>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</si>
  <si>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</si>
  <si>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</si>
  <si>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</si>
  <si>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</si>
  <si>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</si>
  <si>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</si>
  <si>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</si>
  <si>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</si>
  <si>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</si>
  <si>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</si>
  <si>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</si>
  <si>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</si>
  <si>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</si>
  <si>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</si>
  <si>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</si>
  <si>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</si>
  <si>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</si>
  <si>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</si>
  <si>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</si>
  <si>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</si>
  <si>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</si>
  <si>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</si>
  <si>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</si>
  <si>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</si>
  <si>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</si>
  <si>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</si>
  <si>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</si>
  <si>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</si>
  <si>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</si>
  <si>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</si>
  <si>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</si>
  <si>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</si>
  <si>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</si>
  <si>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</si>
  <si>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</si>
  <si>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</si>
  <si>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</si>
  <si>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</si>
  <si>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</si>
  <si>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</si>
  <si>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</si>
  <si>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</si>
  <si>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</si>
  <si>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</si>
  <si>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</si>
  <si>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</si>
  <si>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</si>
  <si>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</si>
  <si>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</si>
  <si>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</si>
  <si>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</si>
  <si>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</si>
  <si>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</si>
  <si>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</si>
  <si>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</si>
  <si>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</si>
  <si>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</si>
  <si>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</si>
  <si>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</si>
  <si>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</si>
  <si>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</si>
  <si>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</si>
  <si>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</si>
  <si>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</si>
  <si>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</si>
  <si>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</si>
  <si>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</si>
  <si>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</si>
  <si>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</si>
  <si>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</si>
  <si>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</si>
  <si>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</si>
  <si>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</si>
  <si>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</si>
  <si>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</si>
  <si>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</si>
  <si>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</si>
  <si>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</si>
  <si>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</si>
  <si>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</si>
  <si>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</si>
  <si>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</si>
  <si>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</si>
  <si>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</si>
  <si>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</si>
  <si>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</si>
  <si>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</si>
  <si>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</si>
  <si>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</si>
  <si>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</si>
  <si>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</si>
  <si>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</si>
  <si>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</si>
  <si>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</si>
  <si>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</si>
  <si>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</si>
  <si>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</si>
  <si>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</si>
  <si>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</si>
  <si>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</si>
  <si>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</si>
  <si>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</si>
  <si>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</si>
  <si>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</si>
  <si>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</si>
  <si>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</si>
  <si>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</si>
  <si>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</si>
  <si>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</si>
  <si>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</si>
  <si>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</si>
  <si>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</si>
  <si>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</si>
  <si>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</si>
  <si>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</si>
  <si>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</si>
  <si>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</si>
  <si>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</si>
  <si>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</si>
  <si>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</si>
  <si>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</si>
  <si>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</si>
  <si>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</si>
  <si>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</si>
  <si>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</si>
  <si>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</si>
  <si>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</si>
  <si>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</si>
  <si>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</si>
  <si>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</si>
  <si>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</si>
  <si>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</si>
  <si>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</si>
  <si>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</si>
  <si>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</si>
  <si>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</si>
  <si>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</si>
  <si>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</si>
  <si>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</si>
  <si>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</si>
  <si>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</si>
  <si>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</si>
  <si>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</si>
  <si>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</si>
  <si>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</si>
  <si>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</si>
  <si>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</si>
  <si>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</si>
  <si>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</si>
  <si>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</si>
  <si>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</si>
  <si>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</si>
  <si>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</si>
  <si>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</si>
  <si>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</si>
  <si>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</si>
  <si>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</si>
  <si>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</si>
  <si>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</si>
  <si>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</si>
  <si>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</si>
  <si>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</si>
  <si>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</si>
  <si>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</si>
  <si>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</si>
  <si>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</si>
  <si>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</si>
  <si>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</si>
  <si>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</si>
  <si>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</si>
  <si>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</si>
  <si>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</si>
  <si>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</si>
  <si>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</si>
  <si>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</si>
  <si>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</si>
  <si>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</si>
  <si>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</si>
  <si>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</si>
  <si>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</si>
  <si>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</si>
  <si>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</si>
  <si>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</si>
  <si>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</si>
  <si>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</si>
  <si>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</si>
  <si>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</si>
  <si>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</si>
  <si>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</si>
  <si>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</si>
  <si>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</si>
  <si>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</si>
  <si>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</si>
  <si>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</si>
  <si>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</si>
  <si>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</si>
  <si>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</si>
  <si>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</si>
  <si>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</si>
  <si>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</si>
  <si>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</si>
  <si>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</si>
  <si>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</si>
  <si>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</si>
  <si>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</si>
  <si>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</si>
  <si>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</si>
  <si>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</si>
  <si>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</si>
  <si>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</si>
  <si>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</si>
  <si>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</si>
  <si>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</si>
  <si>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</si>
  <si>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</si>
  <si>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</si>
  <si>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</si>
  <si>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</si>
  <si>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</si>
  <si>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</si>
  <si>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</si>
  <si>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</si>
  <si>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</si>
  <si>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</si>
  <si>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</si>
  <si>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</si>
  <si>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</si>
  <si>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</si>
  <si>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</si>
  <si>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</si>
  <si>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</si>
  <si>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</si>
  <si>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</si>
  <si>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</si>
  <si>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</si>
  <si>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</si>
  <si>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</si>
  <si>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</si>
  <si>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</si>
  <si>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</si>
  <si>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</si>
  <si>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</si>
  <si>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</si>
  <si>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</si>
  <si>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</si>
  <si>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</si>
  <si>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</si>
  <si>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</si>
  <si>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</si>
  <si>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</si>
  <si>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</si>
  <si>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</si>
  <si>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</si>
  <si>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</si>
  <si>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</si>
  <si>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</si>
  <si>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</si>
  <si>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</si>
  <si>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</si>
  <si>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</si>
  <si>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</si>
  <si>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</si>
  <si>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</si>
  <si>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</si>
  <si>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</si>
  <si>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</si>
  <si>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</si>
  <si>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</si>
  <si>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</si>
  <si>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</si>
  <si>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</si>
  <si>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</si>
  <si>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</si>
  <si>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</si>
  <si>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</si>
  <si>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</si>
  <si>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</si>
  <si>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</si>
  <si>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</si>
  <si>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</si>
  <si>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</si>
  <si>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</si>
  <si>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</si>
  <si>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</si>
  <si>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</si>
  <si>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</si>
  <si>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</si>
  <si>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</si>
  <si>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</si>
  <si>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</si>
  <si>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</si>
  <si>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</si>
  <si>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</si>
  <si>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</si>
  <si>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</si>
  <si>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</si>
  <si>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</si>
  <si>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</si>
  <si>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</si>
  <si>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</si>
  <si>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</si>
  <si>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</si>
  <si>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</si>
  <si>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</si>
  <si>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</si>
  <si>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</si>
  <si>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</si>
  <si>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</si>
  <si>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</si>
  <si>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</si>
  <si>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</si>
  <si>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</si>
  <si>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</si>
  <si>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</si>
  <si>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</si>
  <si>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</si>
  <si>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</si>
  <si>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</si>
  <si>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</si>
  <si>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</si>
  <si>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</si>
  <si>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</si>
  <si>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</si>
  <si>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</si>
  <si>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</si>
  <si>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</si>
  <si>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</si>
  <si>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</si>
  <si>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</si>
  <si>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</si>
  <si>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</si>
  <si>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</si>
  <si>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</si>
  <si>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</si>
  <si>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</si>
  <si>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</si>
  <si>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</si>
  <si>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</si>
  <si>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</si>
  <si>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</si>
  <si>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</si>
  <si>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</si>
  <si>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</si>
  <si>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</si>
  <si>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</si>
  <si>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</si>
  <si>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</si>
  <si>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</si>
  <si>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</si>
  <si>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</si>
  <si>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</si>
  <si>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</si>
  <si>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</si>
  <si>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</si>
  <si>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</si>
  <si>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</si>
  <si>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</si>
  <si>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</si>
  <si>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</si>
  <si>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</si>
  <si>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</si>
  <si>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</si>
  <si>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</si>
  <si>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</si>
  <si>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</si>
  <si>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</si>
  <si>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</si>
  <si>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</si>
  <si>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</si>
  <si>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</si>
  <si>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</si>
  <si>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</si>
  <si>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</si>
  <si>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</si>
  <si>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</si>
  <si>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</si>
  <si>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</si>
  <si>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</si>
  <si>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</si>
  <si>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</si>
  <si>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</si>
  <si>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</si>
  <si>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</si>
  <si>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</si>
  <si>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</si>
  <si>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</si>
  <si>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</si>
  <si>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</si>
  <si>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</si>
  <si>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</si>
  <si>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</si>
  <si>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</si>
  <si>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</si>
  <si>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</si>
  <si>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</si>
  <si>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</si>
  <si>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</si>
  <si>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</si>
  <si>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</si>
  <si>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</si>
  <si>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</si>
  <si>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</si>
  <si>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</si>
  <si>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</si>
  <si>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</si>
  <si>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</si>
  <si>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</si>
  <si>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</si>
  <si>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</si>
  <si>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</si>
  <si>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</si>
  <si>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</si>
  <si>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</si>
  <si>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</si>
  <si>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</si>
  <si>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</si>
  <si>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</si>
  <si>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</si>
  <si>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</si>
  <si>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</si>
  <si>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</si>
  <si>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</si>
  <si>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</si>
  <si>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</si>
  <si>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</si>
  <si>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</si>
  <si>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</si>
  <si>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</si>
  <si>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</si>
  <si>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</si>
  <si>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</si>
  <si>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</si>
  <si>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</si>
  <si>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</si>
  <si>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</si>
  <si>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</si>
  <si>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</si>
  <si>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</si>
  <si>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</si>
  <si>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</si>
  <si>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</si>
  <si>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</si>
  <si>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</si>
  <si>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</si>
  <si>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</si>
  <si>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</si>
  <si>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</si>
  <si>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</si>
  <si>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</si>
  <si>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</si>
  <si>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</si>
  <si>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</si>
  <si>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</si>
  <si>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</si>
  <si>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</si>
  <si>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</si>
  <si>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</si>
  <si>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</si>
  <si>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</si>
  <si>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</si>
  <si>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</si>
  <si>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</si>
  <si>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</si>
  <si>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</si>
  <si>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</si>
  <si>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</si>
  <si>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</si>
  <si>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</si>
  <si>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</si>
  <si>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</si>
  <si>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</si>
  <si>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</si>
  <si>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</si>
  <si>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</si>
  <si>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</si>
  <si>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</si>
  <si>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</si>
  <si>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</si>
  <si>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</si>
  <si>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</si>
  <si>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</si>
  <si>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</si>
  <si>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</si>
  <si>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</si>
  <si>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</si>
  <si>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</si>
  <si>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</si>
  <si>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</si>
  <si>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</si>
  <si>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</si>
  <si>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</si>
  <si>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</si>
  <si>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</si>
  <si>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</si>
  <si>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</si>
  <si>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</si>
  <si>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</si>
  <si>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</si>
  <si>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</si>
  <si>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</si>
  <si>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</si>
  <si>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</si>
  <si>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</si>
  <si>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</si>
  <si>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</si>
  <si>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</si>
  <si>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</si>
  <si>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</si>
  <si>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</si>
  <si>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</si>
  <si>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</si>
  <si>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</si>
  <si>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</si>
  <si>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</si>
  <si>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</si>
  <si>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</si>
  <si>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</si>
  <si>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</si>
  <si>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</si>
  <si>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</si>
  <si>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</si>
  <si>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</si>
  <si>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</si>
  <si>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</si>
  <si>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</si>
  <si>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</si>
  <si>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</si>
  <si>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</si>
  <si>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</si>
  <si>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</si>
  <si>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</si>
  <si>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</si>
  <si>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</si>
  <si>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</si>
  <si>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</si>
  <si>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</si>
  <si>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</si>
  <si>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</si>
  <si>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</si>
  <si>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</si>
  <si>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</si>
  <si>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</si>
  <si>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</si>
  <si>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</si>
  <si>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</si>
  <si>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</si>
  <si>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</si>
  <si>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</si>
  <si>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</si>
  <si>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</si>
  <si>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</si>
  <si>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</si>
  <si>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</si>
  <si>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</si>
  <si>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</si>
  <si>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</si>
  <si>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</si>
  <si>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</si>
  <si>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</si>
  <si>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</si>
  <si>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</si>
  <si>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</si>
  <si>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</si>
  <si>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</si>
  <si>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</si>
  <si>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</si>
  <si>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</si>
  <si>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</si>
  <si>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</si>
  <si>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</si>
  <si>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</si>
  <si>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</si>
  <si>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</si>
  <si>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</si>
  <si>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</si>
  <si>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</si>
  <si>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</si>
  <si>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</si>
  <si>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</si>
  <si>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</si>
  <si>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</si>
  <si>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</si>
  <si>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</si>
  <si>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</si>
  <si>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</si>
  <si>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</si>
  <si>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</si>
  <si>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</si>
  <si>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</si>
  <si>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</si>
  <si>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</si>
  <si>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</si>
  <si>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</si>
  <si>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</si>
  <si>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</si>
  <si>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</si>
  <si>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</si>
  <si>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</si>
  <si>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</si>
  <si>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</si>
  <si>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</si>
  <si>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</si>
  <si>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</si>
  <si>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</si>
  <si>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</si>
  <si>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</si>
  <si>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</si>
  <si>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</si>
  <si>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</si>
  <si>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</si>
  <si>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</si>
  <si>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</si>
  <si>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</si>
  <si>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</si>
  <si>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</si>
  <si>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</si>
  <si>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</si>
  <si>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</si>
  <si>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</si>
  <si>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</si>
  <si>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</si>
  <si>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</si>
  <si>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</si>
  <si>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</si>
  <si>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</si>
  <si>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</si>
  <si>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</si>
  <si>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</si>
  <si>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</si>
  <si>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</si>
  <si>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</si>
  <si>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</si>
  <si>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</si>
  <si>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</si>
  <si>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</si>
  <si>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</si>
  <si>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</si>
  <si>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</si>
  <si>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</si>
  <si>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</si>
  <si>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</si>
  <si>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</si>
  <si>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</si>
  <si>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</si>
  <si>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</si>
  <si>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</si>
  <si>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</si>
  <si>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</si>
  <si>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</si>
  <si>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</si>
  <si>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</si>
  <si>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</si>
  <si>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</si>
  <si>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</si>
  <si>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</si>
  <si>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</si>
  <si>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</si>
  <si>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</si>
  <si>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</si>
  <si>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</si>
  <si>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</si>
  <si>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</si>
  <si>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</si>
  <si>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</si>
  <si>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</si>
  <si>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</si>
  <si>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</si>
  <si>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</si>
  <si>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</si>
  <si>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</si>
  <si>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</si>
  <si>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</si>
  <si>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</si>
  <si>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</si>
  <si>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</si>
  <si>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</si>
  <si>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</si>
  <si>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</si>
  <si>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</si>
  <si>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</si>
  <si>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</si>
  <si>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</si>
  <si>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</si>
  <si>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</si>
  <si>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</si>
  <si>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</si>
  <si>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</si>
  <si>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</si>
  <si>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</si>
  <si>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</si>
  <si>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</si>
  <si>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</si>
  <si>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</si>
  <si>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</si>
  <si>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</si>
  <si>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</si>
  <si>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</si>
  <si>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</si>
  <si>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</si>
  <si>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</si>
  <si>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</si>
  <si>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</si>
  <si>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</si>
  <si>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</si>
  <si>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</si>
  <si>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</si>
  <si>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</si>
  <si>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</si>
  <si>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</si>
  <si>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</si>
  <si>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</si>
  <si>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</si>
  <si>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</si>
  <si>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</si>
  <si>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</si>
  <si>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</si>
  <si>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</si>
  <si>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</si>
  <si>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</si>
  <si>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</si>
  <si>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</si>
  <si>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</si>
  <si>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</si>
  <si>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</si>
  <si>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</si>
  <si>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</si>
  <si>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</si>
  <si>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</si>
  <si>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</si>
  <si>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</si>
  <si>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</si>
  <si>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</si>
  <si>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</si>
  <si>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</si>
  <si>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</si>
  <si>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</si>
  <si>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</si>
  <si>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</si>
  <si>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</si>
  <si>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</si>
  <si>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</si>
  <si>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</si>
  <si>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</si>
  <si>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</si>
  <si>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</si>
  <si>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</si>
  <si>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</si>
  <si>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</si>
  <si>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</si>
  <si>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</si>
  <si>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</si>
  <si>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</si>
  <si>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</si>
  <si>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</si>
  <si>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</si>
  <si>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</si>
  <si>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</si>
  <si>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</si>
  <si>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</si>
  <si>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</si>
  <si>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</si>
  <si>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</si>
  <si>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</si>
  <si>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</si>
  <si>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</si>
  <si>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</si>
  <si>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</si>
  <si>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</si>
  <si>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</si>
  <si>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</si>
  <si>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</si>
  <si>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</si>
  <si>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</si>
  <si>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</si>
  <si>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</si>
  <si>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</si>
  <si>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</si>
  <si>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</si>
  <si>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</si>
  <si>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</si>
  <si>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</si>
  <si>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</si>
  <si>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</si>
  <si>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</si>
  <si>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</si>
  <si>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</si>
  <si>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</si>
  <si>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</si>
  <si>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</si>
  <si>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</si>
  <si>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</si>
  <si>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</si>
  <si>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</si>
  <si>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</si>
  <si>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</si>
  <si>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</si>
  <si>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</si>
  <si>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</si>
  <si>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</si>
  <si>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</si>
  <si>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</si>
  <si>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</si>
  <si>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</si>
  <si>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</si>
  <si>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</si>
  <si>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</si>
  <si>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</si>
  <si>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</si>
  <si>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</si>
  <si>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</si>
  <si>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</si>
  <si>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</si>
  <si>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</si>
  <si>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</si>
  <si>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</si>
  <si>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</si>
  <si>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</si>
  <si>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</si>
  <si>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</si>
  <si>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</si>
  <si>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</si>
  <si>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</si>
  <si>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</si>
  <si>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</si>
  <si>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</si>
  <si>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</si>
  <si>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</si>
  <si>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</si>
  <si>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</si>
  <si>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</si>
  <si>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</si>
  <si>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</si>
  <si>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</si>
  <si>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</si>
  <si>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</si>
  <si>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</si>
  <si>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</si>
  <si>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</si>
  <si>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</si>
  <si>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</si>
  <si>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</si>
  <si>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</si>
  <si>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</si>
  <si>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</si>
  <si>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</si>
  <si>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</si>
  <si>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</si>
  <si>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</si>
  <si>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</si>
  <si>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</si>
  <si>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</si>
  <si>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</si>
  <si>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</si>
  <si>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</si>
  <si>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</si>
  <si>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</si>
  <si>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</si>
  <si>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</si>
  <si>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</si>
  <si>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</si>
  <si>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</si>
  <si>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</si>
  <si>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</si>
  <si>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</si>
  <si>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</si>
  <si>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</si>
  <si>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</si>
  <si>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</si>
  <si>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</si>
  <si>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</si>
  <si>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</si>
  <si>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</si>
  <si>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</si>
  <si>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</si>
  <si>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</si>
  <si>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</si>
  <si>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</si>
  <si>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</si>
  <si>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</si>
  <si>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</si>
  <si>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</si>
  <si>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</si>
  <si>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</si>
  <si>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</si>
  <si>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</si>
  <si>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</si>
  <si>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</si>
  <si>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</si>
  <si>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</si>
  <si>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</si>
  <si>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</si>
  <si>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</si>
  <si>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</si>
  <si>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</si>
  <si>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</si>
  <si>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</si>
  <si>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</si>
  <si>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</si>
  <si>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</si>
  <si>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</si>
  <si>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</si>
  <si>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</si>
  <si>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</si>
  <si>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</si>
  <si>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</si>
  <si>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</si>
  <si>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</si>
  <si>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</si>
  <si>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</si>
  <si>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</si>
  <si>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</si>
  <si>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</si>
  <si>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</si>
  <si>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</si>
  <si>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</si>
  <si>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</si>
  <si>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</si>
  <si>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</si>
  <si>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</si>
  <si>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</si>
  <si>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</si>
  <si>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</si>
  <si>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</si>
  <si>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</si>
  <si>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</si>
  <si>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</si>
  <si>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</si>
  <si>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</si>
  <si>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</si>
  <si>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</si>
  <si>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</si>
  <si>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</si>
  <si>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</si>
  <si>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</si>
  <si>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</si>
  <si>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</si>
  <si>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</si>
  <si>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</si>
  <si>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</si>
  <si>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</si>
  <si>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</si>
  <si>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</si>
  <si>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</si>
  <si>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</si>
  <si>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</si>
  <si>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</si>
  <si>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</si>
  <si>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</si>
  <si>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</si>
  <si>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</si>
  <si>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</si>
  <si>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</si>
  <si>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</si>
  <si>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</si>
  <si>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</si>
  <si>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</si>
  <si>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</si>
  <si>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</si>
  <si>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</si>
  <si>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</si>
  <si>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</si>
  <si>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</si>
  <si>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</si>
  <si>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</si>
  <si>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</si>
  <si>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</si>
  <si>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</si>
  <si>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</si>
  <si>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</si>
  <si>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</si>
  <si>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</si>
  <si>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</si>
  <si>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</si>
  <si>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</si>
  <si>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</si>
  <si>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</si>
  <si>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</si>
  <si>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</si>
  <si>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</si>
  <si>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</si>
  <si>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</si>
  <si>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</si>
  <si>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</si>
  <si>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</si>
  <si>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</si>
  <si>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</si>
  <si>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</si>
  <si>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</si>
  <si>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</si>
  <si>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</si>
  <si>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</si>
  <si>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</si>
  <si>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</si>
  <si>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</si>
  <si>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</si>
  <si>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</si>
  <si>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</si>
  <si>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</si>
  <si>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</si>
  <si>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</si>
  <si>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</si>
  <si>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</si>
  <si>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</si>
  <si>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</si>
  <si>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</si>
  <si>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</si>
  <si>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</si>
  <si>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</si>
  <si>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</si>
  <si>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</si>
  <si>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</si>
  <si>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</si>
  <si>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</si>
  <si>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</si>
  <si>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</si>
  <si>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</si>
  <si>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</si>
  <si>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</si>
  <si>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</si>
  <si>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</si>
  <si>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</si>
  <si>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</si>
  <si>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</si>
  <si>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</si>
  <si>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</si>
  <si>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</si>
  <si>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</si>
  <si>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</si>
  <si>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</si>
  <si>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</si>
  <si>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</si>
  <si>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</si>
  <si>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</si>
  <si>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</si>
  <si>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</si>
  <si>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</si>
  <si>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</si>
  <si>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</si>
  <si>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</si>
  <si>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</si>
  <si>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</si>
  <si>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</si>
  <si>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</si>
  <si>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</si>
  <si>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</si>
  <si>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</si>
  <si>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</si>
  <si>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</si>
  <si>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</si>
  <si>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</si>
  <si>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</si>
  <si>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</si>
  <si>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</si>
  <si>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</si>
  <si>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</si>
  <si>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</si>
  <si>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</si>
  <si>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</si>
  <si>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</si>
  <si>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</si>
  <si>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</si>
  <si>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</si>
  <si>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</si>
  <si>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</si>
  <si>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</si>
  <si>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</si>
  <si>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</si>
  <si>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</si>
  <si>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</si>
  <si>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</si>
  <si>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</si>
  <si>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</si>
  <si>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</si>
  <si>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</si>
  <si>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</si>
  <si>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</si>
  <si>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</si>
  <si>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</si>
  <si>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</si>
  <si>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</si>
  <si>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</si>
  <si>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</si>
  <si>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</si>
  <si>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</si>
  <si>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</si>
  <si>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</si>
  <si>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</si>
  <si>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</si>
  <si>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</si>
  <si>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</si>
  <si>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</si>
  <si>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</si>
  <si>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</si>
  <si>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</si>
  <si>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</si>
  <si>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</si>
  <si>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</si>
  <si>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</si>
  <si>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</si>
  <si>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</si>
  <si>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</si>
  <si>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</si>
  <si>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</si>
  <si>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</si>
  <si>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</si>
  <si>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</si>
  <si>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</si>
  <si>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</si>
  <si>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</si>
  <si>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</si>
  <si>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</si>
  <si>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</si>
  <si>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</si>
  <si>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</si>
  <si>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</si>
  <si>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</si>
  <si>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</si>
  <si>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</si>
  <si>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</si>
  <si>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</si>
  <si>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</si>
  <si>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</si>
  <si>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</si>
  <si>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</si>
  <si>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</si>
  <si>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</si>
  <si>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</si>
  <si>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</si>
  <si>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</si>
  <si>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</si>
  <si>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</si>
  <si>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</si>
  <si>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</si>
  <si>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</si>
  <si>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</si>
  <si>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</si>
  <si>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</si>
  <si>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</si>
  <si>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</si>
  <si>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</si>
  <si>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</si>
  <si>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</si>
  <si>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</si>
  <si>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</si>
  <si>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</si>
  <si>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</si>
  <si>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</si>
  <si>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</si>
  <si>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</si>
  <si>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</si>
  <si>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</si>
  <si>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</si>
  <si>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</si>
  <si>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</si>
  <si>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</si>
  <si>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</si>
  <si>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</si>
  <si>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</si>
  <si>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</si>
  <si>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</si>
  <si>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</si>
  <si>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</si>
  <si>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</si>
  <si>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</si>
  <si>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</si>
  <si>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</si>
  <si>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</si>
  <si>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</si>
  <si>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</si>
  <si>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</si>
  <si>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</si>
  <si>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</si>
  <si>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</si>
  <si>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</si>
  <si>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</si>
  <si>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</si>
  <si>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</si>
  <si>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</si>
  <si>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</si>
  <si>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</si>
  <si>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</si>
  <si>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</si>
  <si>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</si>
  <si>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</si>
  <si>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</si>
  <si>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</si>
  <si>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</si>
  <si>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</si>
  <si>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</si>
  <si>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</si>
  <si>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</si>
  <si>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</si>
  <si>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</si>
  <si>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</si>
  <si>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</si>
  <si>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</si>
  <si>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</si>
  <si>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</si>
  <si>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</si>
  <si>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</si>
  <si>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</si>
  <si>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</si>
  <si>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</si>
  <si>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</si>
  <si>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</si>
  <si>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</si>
  <si>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</si>
  <si>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</si>
  <si>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</si>
  <si>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</si>
  <si>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</si>
  <si>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</si>
  <si>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</si>
  <si>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</si>
  <si>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</si>
  <si>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</si>
  <si>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</si>
  <si>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</si>
  <si>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</si>
  <si>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</si>
  <si>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</si>
  <si>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</si>
  <si>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</si>
  <si>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</si>
  <si>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</si>
  <si>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</si>
  <si>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</si>
  <si>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</si>
  <si>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</si>
  <si>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</si>
  <si>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</si>
  <si>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</si>
  <si>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</si>
  <si>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</si>
  <si>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</si>
  <si>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</si>
  <si>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</si>
  <si>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</si>
  <si>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</si>
  <si>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</si>
  <si>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</si>
  <si>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</si>
  <si>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</si>
  <si>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</si>
  <si>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</si>
  <si>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</si>
  <si>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</si>
  <si>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</si>
  <si>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</si>
  <si>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</si>
  <si>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</si>
  <si>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</si>
  <si>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</si>
  <si>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</si>
  <si>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</si>
  <si>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</si>
  <si>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</si>
  <si>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</si>
  <si>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</si>
  <si>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</si>
  <si>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</si>
  <si>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</si>
  <si>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</si>
  <si>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</si>
  <si>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</si>
  <si>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</si>
  <si>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</si>
  <si>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</si>
  <si>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</si>
  <si>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</si>
  <si>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</si>
  <si>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</si>
  <si>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</si>
  <si>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</si>
  <si>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</si>
  <si>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</si>
  <si>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</si>
  <si>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</si>
  <si>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</si>
  <si>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</si>
  <si>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</si>
  <si>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</si>
  <si>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</si>
  <si>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</si>
  <si>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</si>
  <si>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</si>
  <si>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</si>
  <si>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</si>
  <si>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</si>
  <si>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</si>
  <si>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</si>
  <si>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</si>
  <si>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</si>
  <si>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</si>
  <si>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</si>
  <si>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</si>
  <si>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</si>
  <si>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</si>
  <si>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</si>
  <si>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</si>
  <si>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</si>
  <si>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</si>
  <si>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</si>
  <si>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</si>
  <si>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</si>
  <si>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</si>
  <si>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</si>
  <si>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</si>
  <si>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</si>
  <si>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</si>
  <si>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</si>
  <si>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</si>
  <si>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</si>
  <si>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</si>
  <si>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</si>
  <si>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</si>
  <si>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</si>
  <si>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</si>
  <si>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</si>
  <si>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</si>
  <si>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</si>
  <si>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</si>
  <si>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</si>
  <si>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</si>
  <si>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</si>
  <si>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</si>
  <si>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</si>
  <si>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</si>
  <si>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</si>
  <si>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</si>
  <si>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</si>
  <si>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</si>
  <si>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</si>
  <si>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</si>
  <si>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</si>
  <si>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</si>
  <si>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</si>
  <si>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</si>
  <si>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</si>
  <si>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</si>
  <si>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</si>
  <si>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</si>
  <si>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</si>
  <si>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</si>
  <si>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</si>
  <si>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</si>
  <si>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</si>
  <si>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</si>
  <si>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</si>
  <si>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</si>
  <si>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</si>
  <si>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</si>
  <si>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</si>
  <si>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</si>
  <si>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</si>
  <si>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</si>
  <si>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</si>
  <si>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</si>
  <si>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</si>
  <si>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</si>
  <si>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</si>
  <si>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</si>
  <si>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</si>
  <si>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</si>
  <si>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</si>
  <si>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</si>
  <si>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</si>
  <si>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</si>
  <si>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</si>
  <si>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</si>
  <si>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</si>
  <si>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</si>
  <si>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</si>
  <si>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</si>
  <si>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</si>
  <si>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</si>
  <si>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</si>
  <si>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</si>
  <si>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</si>
  <si>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</si>
  <si>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</si>
  <si>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</si>
  <si>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</si>
  <si>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</si>
  <si>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</si>
  <si>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</si>
  <si>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</si>
  <si>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</si>
  <si>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</si>
  <si>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</si>
  <si>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</si>
  <si>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</si>
  <si>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</si>
  <si>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</si>
  <si>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</si>
  <si>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</si>
  <si>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</si>
  <si>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</si>
  <si>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</si>
  <si>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</si>
  <si>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</si>
  <si>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</si>
  <si>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</si>
  <si>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</si>
  <si>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</si>
  <si>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</si>
  <si>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</si>
  <si>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</si>
  <si>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</si>
  <si>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</si>
  <si>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</si>
  <si>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</si>
  <si>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</si>
  <si>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</si>
  <si>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</si>
  <si>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</si>
  <si>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</si>
  <si>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</si>
  <si>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</si>
  <si>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</si>
  <si>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</si>
  <si>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</si>
  <si>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</si>
  <si>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</si>
  <si>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</si>
  <si>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</si>
  <si>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</si>
  <si>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</si>
  <si>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</si>
  <si>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</si>
  <si>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</si>
  <si>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</si>
  <si>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</si>
  <si>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</si>
  <si>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</si>
  <si>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</si>
  <si>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</si>
  <si>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</si>
  <si>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</si>
  <si>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</si>
  <si>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</si>
  <si>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</si>
  <si>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</si>
  <si>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</si>
  <si>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</si>
  <si>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</si>
  <si>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</si>
  <si>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</si>
  <si>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</si>
  <si>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</si>
  <si>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</si>
  <si>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</si>
  <si>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</si>
  <si>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</si>
  <si>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</si>
  <si>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</si>
  <si>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</si>
  <si>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</si>
  <si>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</si>
  <si>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</si>
  <si>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</si>
  <si>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</si>
  <si>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</si>
  <si>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</si>
  <si>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</si>
  <si>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</si>
  <si>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</si>
  <si>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</si>
  <si>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</si>
  <si>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</si>
  <si>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</si>
  <si>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</si>
  <si>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</si>
  <si>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</si>
  <si>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</si>
  <si>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</si>
  <si>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</si>
  <si>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</si>
  <si>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</si>
  <si>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</si>
  <si>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</si>
  <si>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</si>
  <si>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</si>
  <si>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</si>
  <si>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</si>
  <si>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</si>
  <si>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</si>
  <si>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</si>
  <si>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</si>
  <si>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</si>
  <si>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</si>
  <si>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</si>
  <si>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</si>
  <si>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</si>
  <si>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</si>
  <si>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</si>
  <si>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</si>
  <si>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</si>
  <si>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</si>
  <si>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</si>
  <si>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</si>
  <si>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</si>
  <si>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</si>
  <si>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</si>
  <si>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</si>
  <si>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</si>
  <si>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</si>
  <si>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</si>
  <si>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</si>
  <si>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</si>
  <si>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</si>
  <si>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</si>
  <si>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</si>
  <si>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</si>
  <si>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</si>
  <si>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</si>
  <si>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</si>
  <si>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</si>
  <si>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</si>
  <si>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</si>
  <si>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</si>
  <si>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</si>
  <si>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</si>
  <si>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</si>
  <si>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</si>
  <si>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</si>
  <si>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</si>
  <si>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</si>
  <si>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</si>
  <si>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</si>
  <si>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</si>
  <si>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</si>
  <si>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</si>
  <si>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</si>
  <si>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</si>
  <si>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</si>
  <si>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</si>
  <si>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</si>
  <si>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</si>
  <si>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</si>
  <si>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</si>
  <si>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</si>
  <si>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</si>
  <si>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</si>
  <si>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</si>
  <si>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</si>
  <si>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</si>
  <si>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</si>
  <si>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</si>
  <si>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</si>
  <si>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</si>
  <si>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</si>
  <si>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</si>
  <si>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</si>
  <si>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</si>
  <si>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</si>
  <si>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</si>
  <si>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</si>
  <si>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</si>
  <si>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</si>
  <si>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</si>
  <si>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</si>
  <si>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</si>
  <si>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</si>
  <si>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</si>
  <si>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</si>
  <si>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</si>
  <si>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</si>
  <si>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</si>
  <si>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</si>
  <si>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</si>
  <si>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</si>
  <si>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</si>
  <si>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</si>
  <si>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</si>
  <si>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</si>
  <si>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</si>
  <si>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</si>
  <si>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</si>
  <si>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</si>
  <si>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</si>
  <si>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</si>
  <si>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</si>
  <si>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</si>
  <si>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</si>
  <si>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</si>
  <si>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</si>
  <si>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</si>
  <si>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</si>
  <si>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</si>
  <si>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</si>
  <si>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</si>
  <si>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</si>
  <si>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</si>
  <si>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</si>
  <si>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</si>
  <si>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</si>
  <si>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</si>
  <si>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</si>
  <si>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</si>
  <si>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</si>
  <si>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</si>
  <si>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</si>
  <si>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</si>
  <si>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</si>
  <si>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</si>
  <si>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</si>
  <si>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</si>
  <si>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</si>
  <si>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</si>
  <si>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</si>
  <si>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</si>
  <si>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</si>
  <si>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</si>
  <si>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</si>
  <si>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</si>
  <si>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</si>
  <si>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</si>
  <si>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</si>
  <si>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</si>
  <si>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</si>
  <si>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</si>
  <si>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</si>
  <si>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</si>
  <si>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</si>
  <si>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</si>
  <si>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</si>
  <si>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</si>
  <si>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</si>
  <si>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</si>
  <si>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</si>
  <si>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</si>
  <si>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</si>
  <si>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</si>
  <si>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</si>
  <si>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</si>
  <si>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</si>
  <si>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</si>
  <si>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</si>
  <si>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</si>
  <si>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</si>
  <si>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</si>
  <si>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</si>
  <si>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</si>
  <si>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</si>
  <si>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</si>
  <si>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</si>
  <si>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</si>
  <si>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</si>
  <si>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</si>
  <si>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</si>
  <si>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</si>
  <si>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</si>
  <si>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</si>
  <si>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</si>
  <si>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</si>
  <si>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</si>
  <si>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</si>
  <si>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</si>
  <si>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</si>
  <si>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</si>
  <si>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</si>
  <si>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</si>
  <si>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</si>
  <si>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</si>
  <si>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</si>
  <si>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</si>
  <si>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</si>
  <si>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</si>
  <si>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</si>
  <si>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</si>
  <si>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</si>
  <si>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</si>
  <si>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</si>
  <si>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</si>
  <si>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</si>
  <si>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</si>
  <si>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</si>
  <si>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</si>
  <si>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</si>
  <si>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</si>
  <si>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</si>
  <si>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</si>
  <si>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</si>
  <si>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</si>
  <si>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</si>
  <si>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</si>
  <si>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</si>
  <si>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</si>
  <si>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</si>
  <si>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</si>
  <si>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</si>
  <si>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</si>
  <si>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</si>
  <si>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</si>
  <si>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</si>
  <si>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</si>
  <si>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</si>
  <si>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</si>
  <si>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</si>
  <si>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</si>
  <si>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</si>
  <si>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</si>
  <si>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</si>
  <si>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</si>
  <si>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</si>
  <si>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</si>
  <si>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</si>
  <si>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</si>
  <si>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</si>
  <si>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</si>
  <si>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</si>
  <si>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</si>
  <si>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</si>
  <si>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</si>
  <si>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</si>
  <si>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</si>
  <si>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</si>
  <si>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</si>
  <si>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</si>
  <si>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</si>
  <si>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</si>
  <si>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</si>
  <si>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</si>
  <si>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</si>
  <si>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</si>
  <si>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</si>
  <si>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</si>
  <si>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</si>
  <si>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</si>
  <si>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</si>
  <si>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</si>
  <si>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</si>
  <si>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</si>
  <si>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</si>
  <si>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</si>
  <si>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</si>
  <si>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</si>
  <si>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</si>
  <si>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</si>
  <si>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</si>
  <si>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</si>
  <si>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</si>
  <si>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</si>
  <si>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</si>
  <si>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</si>
  <si>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</si>
  <si>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</si>
  <si>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</si>
  <si>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</si>
  <si>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</si>
  <si>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</si>
  <si>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</si>
  <si>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</si>
  <si>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</si>
  <si>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</si>
  <si>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</si>
  <si>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</si>
  <si>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</si>
  <si>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</si>
  <si>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</si>
  <si>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</si>
  <si>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</si>
  <si>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</si>
  <si>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</si>
  <si>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</si>
  <si>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</si>
  <si>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</si>
  <si>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</si>
  <si>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</si>
  <si>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</si>
  <si>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</si>
  <si>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</si>
  <si>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</si>
  <si>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</si>
  <si>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</si>
  <si>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</si>
  <si>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</si>
  <si>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</si>
  <si>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</si>
  <si>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</si>
  <si>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</si>
  <si>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</si>
  <si>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</si>
  <si>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</si>
  <si>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</si>
  <si>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</si>
  <si>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</si>
  <si>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</si>
  <si>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</si>
  <si>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</si>
  <si>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</si>
  <si>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</si>
  <si>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</si>
  <si>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</si>
  <si>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</si>
  <si>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</si>
  <si>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</si>
  <si>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</si>
  <si>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</si>
  <si>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</si>
  <si>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</si>
  <si>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</si>
  <si>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</si>
  <si>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</si>
  <si>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</si>
  <si>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</si>
  <si>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</si>
  <si>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</si>
  <si>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</si>
  <si>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</si>
  <si>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</si>
  <si>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</si>
  <si>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</si>
  <si>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</si>
  <si>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</si>
  <si>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</si>
  <si>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</si>
  <si>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</si>
  <si>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</si>
  <si>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</si>
  <si>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</si>
  <si>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</si>
  <si>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</si>
  <si>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</si>
  <si>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</si>
  <si>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</si>
  <si>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</si>
  <si>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</si>
  <si>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</si>
  <si>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</si>
  <si>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</si>
  <si>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</si>
  <si>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</si>
  <si>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</si>
  <si>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</si>
  <si>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</si>
  <si>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</si>
  <si>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</si>
  <si>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</si>
  <si>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</si>
  <si>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</si>
  <si>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</si>
  <si>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</si>
  <si>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</si>
  <si>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</si>
  <si>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</si>
  <si>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</si>
  <si>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</si>
  <si>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</si>
  <si>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</si>
  <si>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</si>
  <si>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</si>
  <si>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</si>
  <si>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</si>
  <si>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</si>
  <si>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</si>
  <si>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</si>
  <si>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</si>
  <si>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</si>
  <si>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</si>
  <si>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</si>
  <si>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</si>
  <si>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</si>
  <si>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</si>
  <si>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</si>
  <si>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</si>
  <si>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</si>
  <si>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</si>
  <si>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</si>
  <si>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</si>
  <si>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</si>
  <si>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</si>
  <si>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</si>
  <si>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</si>
  <si>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</si>
  <si>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</si>
  <si>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</si>
  <si>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</si>
  <si>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</si>
  <si>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</si>
  <si>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</si>
  <si>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</si>
  <si>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</si>
  <si>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</si>
  <si>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</si>
  <si>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</si>
  <si>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</si>
  <si>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</si>
  <si>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</si>
  <si>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</si>
  <si>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</si>
  <si>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</si>
  <si>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</si>
  <si>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</si>
  <si>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</si>
  <si>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</si>
  <si>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</si>
  <si>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</si>
  <si>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</si>
  <si>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</si>
  <si>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</si>
  <si>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</si>
  <si>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</si>
  <si>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</si>
  <si>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</si>
  <si>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</si>
  <si>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</si>
  <si>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</si>
  <si>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</si>
  <si>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</si>
  <si>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</si>
  <si>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</si>
  <si>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</si>
  <si>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</si>
  <si>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</si>
  <si>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</si>
  <si>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</si>
  <si>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</si>
  <si>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</si>
  <si>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</si>
  <si>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</si>
  <si>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</si>
  <si>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</si>
  <si>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</si>
  <si>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</si>
  <si>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</si>
  <si>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</si>
  <si>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</si>
  <si>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</si>
  <si>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</si>
  <si>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</si>
  <si>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</si>
  <si>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</si>
  <si>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</si>
  <si>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</si>
  <si>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</si>
  <si>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</si>
  <si>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</si>
  <si>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</si>
  <si>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</si>
  <si>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</si>
  <si>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</si>
  <si>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</si>
  <si>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</si>
  <si>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</si>
  <si>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</si>
  <si>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</si>
  <si>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</si>
  <si>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</si>
  <si>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</si>
  <si>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</si>
  <si>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</si>
  <si>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</si>
  <si>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</si>
  <si>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</si>
  <si>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</si>
  <si>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</si>
  <si>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</si>
  <si>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</si>
  <si>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</si>
  <si>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</si>
  <si>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</si>
  <si>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</si>
  <si>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</si>
  <si>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</si>
  <si>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</si>
  <si>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</si>
  <si>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</si>
  <si>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</si>
  <si>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</si>
  <si>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</si>
  <si>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</si>
  <si>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</si>
  <si>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</si>
  <si>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</si>
  <si>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</si>
  <si>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</si>
  <si>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</si>
  <si>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</si>
  <si>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</si>
  <si>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</si>
  <si>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</si>
  <si>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</si>
  <si>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</si>
  <si>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</si>
  <si>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</si>
  <si>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</si>
  <si>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</si>
  <si>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</si>
  <si>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</si>
  <si>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</si>
  <si>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</si>
  <si>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</si>
  <si>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</si>
  <si>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</si>
  <si>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</si>
  <si>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</si>
  <si>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</si>
  <si>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</si>
  <si>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</si>
  <si>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</si>
  <si>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</si>
  <si>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</si>
  <si>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</si>
  <si>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</si>
  <si>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</si>
  <si>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</si>
  <si>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</si>
  <si>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</si>
  <si>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</si>
  <si>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</si>
  <si>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</si>
  <si>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</si>
  <si>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</si>
  <si>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</si>
  <si>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</si>
  <si>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</si>
  <si>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</si>
  <si>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</si>
  <si>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</si>
  <si>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</si>
  <si>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</si>
  <si>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</si>
  <si>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</si>
  <si>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</si>
  <si>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</si>
  <si>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</si>
  <si>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</si>
  <si>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</si>
  <si>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</si>
  <si>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</si>
  <si>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</si>
  <si>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</si>
  <si>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</si>
  <si>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</si>
  <si>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</si>
  <si>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</si>
  <si>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</si>
  <si>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</si>
  <si>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</si>
  <si>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</si>
  <si>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</si>
  <si>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</si>
  <si>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</si>
  <si>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</si>
  <si>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</si>
  <si>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</si>
  <si>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</si>
  <si>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</si>
  <si>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</si>
  <si>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</si>
  <si>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</si>
  <si>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</si>
  <si>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</si>
  <si>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</si>
  <si>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</si>
  <si>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</si>
  <si>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</si>
  <si>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</si>
  <si>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</si>
  <si>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</si>
  <si>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</si>
  <si>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</si>
  <si>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</si>
  <si>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</si>
  <si>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</si>
  <si>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</si>
  <si>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</si>
  <si>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</si>
  <si>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</si>
  <si>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</si>
  <si>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</si>
  <si>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</si>
  <si>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</si>
  <si>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</si>
  <si>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</si>
  <si>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</si>
  <si>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</si>
  <si>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</si>
  <si>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</si>
  <si>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</si>
  <si>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</si>
  <si>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</si>
  <si>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</si>
  <si>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</si>
  <si>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</si>
  <si>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</si>
  <si>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</si>
  <si>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</si>
  <si>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</si>
  <si>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</si>
  <si>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</si>
  <si>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</si>
  <si>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</si>
  <si>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</si>
  <si>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</si>
  <si>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</si>
  <si>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</si>
  <si>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</si>
  <si>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</si>
  <si>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</si>
  <si>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</si>
  <si>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</si>
  <si>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</si>
  <si>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</si>
  <si>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</si>
  <si>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</si>
  <si>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</si>
  <si>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</si>
  <si>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</si>
  <si>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</si>
  <si>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</si>
  <si>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</si>
  <si>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</si>
  <si>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</si>
  <si>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</si>
  <si>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</si>
  <si>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</si>
  <si>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</si>
  <si>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</si>
  <si>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</si>
  <si>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</si>
  <si>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</si>
  <si>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</si>
  <si>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</si>
  <si>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</si>
  <si>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</si>
  <si>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</si>
  <si>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</si>
  <si>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</si>
  <si>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</si>
  <si>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</si>
  <si>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</si>
  <si>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</si>
  <si>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</si>
  <si>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</si>
  <si>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</si>
  <si>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</si>
  <si>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</si>
  <si>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</si>
  <si>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</si>
  <si>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</si>
  <si>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</si>
  <si>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</si>
  <si>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</si>
  <si>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</si>
  <si>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</si>
  <si>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</si>
  <si>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</si>
  <si>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</si>
  <si>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</si>
  <si>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</si>
  <si>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</si>
  <si>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</si>
  <si>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</si>
  <si>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</si>
  <si>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</si>
  <si>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</si>
  <si>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</si>
  <si>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</si>
  <si>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</si>
  <si>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</si>
  <si>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</si>
  <si>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</si>
  <si>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</si>
  <si>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</si>
  <si>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</si>
  <si>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</si>
  <si>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</si>
  <si>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</si>
  <si>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</si>
  <si>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</si>
  <si>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</si>
  <si>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</si>
  <si>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</si>
  <si>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</si>
  <si>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</si>
  <si>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</si>
  <si>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</si>
  <si>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</si>
  <si>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</si>
  <si>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</si>
  <si>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</si>
  <si>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</si>
  <si>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</si>
  <si>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</si>
  <si>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</si>
  <si>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</si>
  <si>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</si>
  <si>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</si>
  <si>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</si>
  <si>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</si>
  <si>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</si>
  <si>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</si>
  <si>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</si>
  <si>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</si>
  <si>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</si>
  <si>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</si>
  <si>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</si>
  <si>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</si>
  <si>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</si>
  <si>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</si>
  <si>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</si>
  <si>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</si>
  <si>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</si>
  <si>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</si>
  <si>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</si>
  <si>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</si>
  <si>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</si>
  <si>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</si>
  <si>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</si>
  <si>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</si>
  <si>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</si>
  <si>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</si>
  <si>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</si>
  <si>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</si>
  <si>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</si>
  <si>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</si>
  <si>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</si>
  <si>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</si>
  <si>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</si>
  <si>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</si>
  <si>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</si>
  <si>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</si>
  <si>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</si>
  <si>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</si>
  <si>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</si>
  <si>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</si>
  <si>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</si>
  <si>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</si>
  <si>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</si>
  <si>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</si>
  <si>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</si>
  <si>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</si>
  <si>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</si>
  <si>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</si>
  <si>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</si>
  <si>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</si>
  <si>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</si>
  <si>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</si>
  <si>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</si>
  <si>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</si>
  <si>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</si>
  <si>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</si>
  <si>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</si>
  <si>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</si>
  <si>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</si>
  <si>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</si>
  <si>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</si>
  <si>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</si>
  <si>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</si>
  <si>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</si>
  <si>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</si>
  <si>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</si>
  <si>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</si>
  <si>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</si>
  <si>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</si>
  <si>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</si>
  <si>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</si>
  <si>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</si>
  <si>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</si>
  <si>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</si>
  <si>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</si>
  <si>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</si>
  <si>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</si>
  <si>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</si>
  <si>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</si>
  <si>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</si>
  <si>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</si>
  <si>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</si>
  <si>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</si>
  <si>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</si>
  <si>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</si>
  <si>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</si>
  <si>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</si>
  <si>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</si>
  <si>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</si>
  <si>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</si>
  <si>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</si>
  <si>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</si>
  <si>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</si>
  <si>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</si>
  <si>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</si>
  <si>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</si>
  <si>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</si>
  <si>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</si>
  <si>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</si>
  <si>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</si>
  <si>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</si>
  <si>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</si>
  <si>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</si>
  <si>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</si>
  <si>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</si>
  <si>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</si>
  <si>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</si>
  <si>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</si>
  <si>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</si>
  <si>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</si>
  <si>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</si>
  <si>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</si>
  <si>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</si>
  <si>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</si>
  <si>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</si>
  <si>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</si>
  <si>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</si>
  <si>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</si>
  <si>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</si>
  <si>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</si>
  <si>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</si>
  <si>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</si>
  <si>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</si>
  <si>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</si>
  <si>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</si>
  <si>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</si>
  <si>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</si>
  <si>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</si>
  <si>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</si>
  <si>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</si>
  <si>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</si>
  <si>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</si>
  <si>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</si>
  <si>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</si>
  <si>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</si>
  <si>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</si>
  <si>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</si>
  <si>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</si>
  <si>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</si>
  <si>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</si>
  <si>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</si>
  <si>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</si>
  <si>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</si>
  <si>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</si>
  <si>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</si>
  <si>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</si>
  <si>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</si>
  <si>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</si>
  <si>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</si>
  <si>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</si>
  <si>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</si>
  <si>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</si>
  <si>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</si>
  <si>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</si>
  <si>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</si>
  <si>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</si>
  <si>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</si>
  <si>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</si>
  <si>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</si>
  <si>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</si>
  <si>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</si>
  <si>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</si>
  <si>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</si>
  <si>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</si>
  <si>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</si>
  <si>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</si>
  <si>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</si>
  <si>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</si>
  <si>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</si>
  <si>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</si>
  <si>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</si>
  <si>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</si>
  <si>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</si>
  <si>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</si>
  <si>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</si>
  <si>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</si>
  <si>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</si>
  <si>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</si>
  <si>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</si>
  <si>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</si>
  <si>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</si>
  <si>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</si>
  <si>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</si>
  <si>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</si>
  <si>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</si>
  <si>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</si>
  <si>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</si>
  <si>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</si>
  <si>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</si>
  <si>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</si>
  <si>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</si>
  <si>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</si>
  <si>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</si>
  <si>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</si>
  <si>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</si>
  <si>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</si>
  <si>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</si>
  <si>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</si>
  <si>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</si>
  <si>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</si>
  <si>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</si>
  <si>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</si>
  <si>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</si>
  <si>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</si>
  <si>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</si>
  <si>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</si>
  <si>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</si>
  <si>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</si>
  <si>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</si>
  <si>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</si>
  <si>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</si>
  <si>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</si>
  <si>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</si>
  <si>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</si>
  <si>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</si>
  <si>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</si>
  <si>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</si>
  <si>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</si>
  <si>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</si>
  <si>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</si>
  <si>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</si>
  <si>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</si>
  <si>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</si>
  <si>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</si>
  <si>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</si>
  <si>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</si>
  <si>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</si>
  <si>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</si>
  <si>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</si>
  <si>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</si>
  <si>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</si>
  <si>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</si>
  <si>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</si>
  <si>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</si>
  <si>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</si>
  <si>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</si>
  <si>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</si>
  <si>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</si>
  <si>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</si>
  <si>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</si>
  <si>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</si>
  <si>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</si>
  <si>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</si>
  <si>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</si>
  <si>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</si>
  <si>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</si>
  <si>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</si>
  <si>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</si>
  <si>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</si>
  <si>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</si>
  <si>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</si>
  <si>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</si>
  <si>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</si>
  <si>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</si>
  <si>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</si>
  <si>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</si>
  <si>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</si>
  <si>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</si>
  <si>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</si>
  <si>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</si>
  <si>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</si>
  <si>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</si>
  <si>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</si>
  <si>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</si>
  <si>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</si>
  <si>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</si>
  <si>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</si>
  <si>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</si>
  <si>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</si>
  <si>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</si>
  <si>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</si>
  <si>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</si>
  <si>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</si>
  <si>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</si>
  <si>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</si>
  <si>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</si>
  <si>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</si>
  <si>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</si>
  <si>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</si>
  <si>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</si>
  <si>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</si>
  <si>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</si>
  <si>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</si>
  <si>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</si>
  <si>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</si>
  <si>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</si>
  <si>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</si>
  <si>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</si>
  <si>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</si>
  <si>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</si>
  <si>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</si>
  <si>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</si>
  <si>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</si>
  <si>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</si>
  <si>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</si>
  <si>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</si>
  <si>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</si>
  <si>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</si>
  <si>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</si>
  <si>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</si>
  <si>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</si>
  <si>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</si>
  <si>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</si>
  <si>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</si>
  <si>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</si>
  <si>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</si>
  <si>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</si>
  <si>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</si>
  <si>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</si>
  <si>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</si>
  <si>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</si>
  <si>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</si>
  <si>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</si>
  <si>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</si>
  <si>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</si>
  <si>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</si>
  <si>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</si>
  <si>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</si>
  <si>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</si>
  <si>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</si>
  <si>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</si>
  <si>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</si>
  <si>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</si>
  <si>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</si>
  <si>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</si>
  <si>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</si>
  <si>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</si>
  <si>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</si>
  <si>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</si>
  <si>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</si>
  <si>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</si>
  <si>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</si>
  <si>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</si>
  <si>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</si>
  <si>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</si>
  <si>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</si>
  <si>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</si>
  <si>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</si>
  <si>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</si>
  <si>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</si>
  <si>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</si>
  <si>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</si>
  <si>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</si>
  <si>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</si>
  <si>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</si>
  <si>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</si>
  <si>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</si>
  <si>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</si>
  <si>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</si>
  <si>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</si>
  <si>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</si>
  <si>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</si>
  <si>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</si>
  <si>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</si>
  <si>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</si>
  <si>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</si>
  <si>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</si>
  <si>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</si>
  <si>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</si>
  <si>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</si>
  <si>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</si>
  <si>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</si>
  <si>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</si>
  <si>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</si>
  <si>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</si>
  <si>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</si>
  <si>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</si>
  <si>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</si>
  <si>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</si>
  <si>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</si>
  <si>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</si>
  <si>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</si>
  <si>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</si>
  <si>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</si>
  <si>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</si>
  <si>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</si>
  <si>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</si>
  <si>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</si>
  <si>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</si>
  <si>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</si>
  <si>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</si>
  <si>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</si>
  <si>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</si>
  <si>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</si>
  <si>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</si>
  <si>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</si>
  <si>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</si>
  <si>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</si>
  <si>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</si>
  <si>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</si>
  <si>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</si>
  <si>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</si>
  <si>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</si>
  <si>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</si>
  <si>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</si>
  <si>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</si>
  <si>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</si>
  <si>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</si>
  <si>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</si>
  <si>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</si>
  <si>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</si>
  <si>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</si>
  <si>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</si>
  <si>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</si>
  <si>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</si>
  <si>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</si>
  <si>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</si>
  <si>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</si>
  <si>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</si>
  <si>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</si>
  <si>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</si>
  <si>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</si>
  <si>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</si>
  <si>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</si>
  <si>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</si>
  <si>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</si>
  <si>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</si>
  <si>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</si>
  <si>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</si>
  <si>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</si>
  <si>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</si>
  <si>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</si>
  <si>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</si>
  <si>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</si>
  <si>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</si>
  <si>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</si>
  <si>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</si>
  <si>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</si>
  <si>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</si>
  <si>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</si>
  <si>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</si>
  <si>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</si>
  <si>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</si>
  <si>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</si>
  <si>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</si>
  <si>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</si>
  <si>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</si>
  <si>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</si>
  <si>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</si>
  <si>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</si>
  <si>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</si>
  <si>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</si>
  <si>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</si>
  <si>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</si>
  <si>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</si>
  <si>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</si>
  <si>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</si>
  <si>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</si>
  <si>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</si>
  <si>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</si>
  <si>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</si>
  <si>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</si>
  <si>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</si>
  <si>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</si>
  <si>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</si>
  <si>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</si>
  <si>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</si>
  <si>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</si>
  <si>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</si>
  <si>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</si>
  <si>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</si>
  <si>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</si>
  <si>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</si>
  <si>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</si>
  <si>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</si>
  <si>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</si>
  <si>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</si>
  <si>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</si>
  <si>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</si>
  <si>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</si>
  <si>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</si>
  <si>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</si>
  <si>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</si>
  <si>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</si>
  <si>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</si>
  <si>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</si>
  <si>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</si>
  <si>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</si>
  <si>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</si>
  <si>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</si>
  <si>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</si>
  <si>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</si>
  <si>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</si>
  <si>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</si>
  <si>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</si>
  <si>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</si>
  <si>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</si>
  <si>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</si>
  <si>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</si>
  <si>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</si>
  <si>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</si>
  <si>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</si>
  <si>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</si>
  <si>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</si>
  <si>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</si>
  <si>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</si>
  <si>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</si>
  <si>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</si>
  <si>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</si>
  <si>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</si>
  <si>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</si>
  <si>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</si>
  <si>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</si>
  <si>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</si>
  <si>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</si>
  <si>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</si>
  <si>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</si>
  <si>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</si>
  <si>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</si>
  <si>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</si>
  <si>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</si>
  <si>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</si>
  <si>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</si>
  <si>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</si>
  <si>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</si>
  <si>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</si>
  <si>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</si>
  <si>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</si>
  <si>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</si>
  <si>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</si>
  <si>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</si>
  <si>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</si>
  <si>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</si>
  <si>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</si>
  <si>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</si>
  <si>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</si>
  <si>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</si>
  <si>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</si>
  <si>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</si>
  <si>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</si>
  <si>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</si>
  <si>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</si>
  <si>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</si>
  <si>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</si>
  <si>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</si>
  <si>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</si>
  <si>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</si>
  <si>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</si>
  <si>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</si>
  <si>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</si>
  <si>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</si>
  <si>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</si>
  <si>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</si>
  <si>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</si>
  <si>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</si>
  <si>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</si>
  <si>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</si>
  <si>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</si>
  <si>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</si>
  <si>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</si>
  <si>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</si>
  <si>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</si>
  <si>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</si>
  <si>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</si>
  <si>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</si>
  <si>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</si>
  <si>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</si>
  <si>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</si>
  <si>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</si>
  <si>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</si>
  <si>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</si>
  <si>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</si>
  <si>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</si>
  <si>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</si>
  <si>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</si>
  <si>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</si>
  <si>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</si>
  <si>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</si>
  <si>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</si>
  <si>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</si>
  <si>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</si>
  <si>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</si>
  <si>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</si>
  <si>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</si>
  <si>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</si>
  <si>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</si>
  <si>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</si>
  <si>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</si>
  <si>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</si>
  <si>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</si>
  <si>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</si>
  <si>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</si>
  <si>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</si>
  <si>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</si>
  <si>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</si>
  <si>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</si>
  <si>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</si>
  <si>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</si>
  <si>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</si>
  <si>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</si>
  <si>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</si>
  <si>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</si>
  <si>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</si>
  <si>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</si>
  <si>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</si>
  <si>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</si>
  <si>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</si>
  <si>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</si>
  <si>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</si>
  <si>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</si>
  <si>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</si>
  <si>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</si>
  <si>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</si>
  <si>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</si>
  <si>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</si>
  <si>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</si>
  <si>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</si>
  <si>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</si>
  <si>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</si>
  <si>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</si>
  <si>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</si>
  <si>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</si>
  <si>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</si>
  <si>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</si>
  <si>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</si>
  <si>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</si>
  <si>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</si>
  <si>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</si>
  <si>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</si>
  <si>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</si>
  <si>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</si>
  <si>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</si>
  <si>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</si>
  <si>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</si>
  <si>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</si>
  <si>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</si>
  <si>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</si>
  <si>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</si>
  <si>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</si>
  <si>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</si>
  <si>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</si>
  <si>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</si>
  <si>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</si>
  <si>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</si>
  <si>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</si>
  <si>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</si>
  <si>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</si>
  <si>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</si>
  <si>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</si>
  <si>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</si>
  <si>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</si>
  <si>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</si>
  <si>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</si>
  <si>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</si>
  <si>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</si>
  <si>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</si>
  <si>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</si>
  <si>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</si>
  <si>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</si>
  <si>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</si>
  <si>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</si>
  <si>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</si>
  <si>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</si>
  <si>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</si>
  <si>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</si>
  <si>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</si>
  <si>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</si>
  <si>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</si>
  <si>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</si>
  <si>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</si>
  <si>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</si>
  <si>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</si>
  <si>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</si>
  <si>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</si>
  <si>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</si>
  <si>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</si>
  <si>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</si>
  <si>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</si>
  <si>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</si>
  <si>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</si>
  <si>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</si>
  <si>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</si>
  <si>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</si>
  <si>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</si>
  <si>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</si>
  <si>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</si>
  <si>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</si>
  <si>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</si>
  <si>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</si>
  <si>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</si>
  <si>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</si>
  <si>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</si>
  <si>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</si>
  <si>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</si>
  <si>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</si>
  <si>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</si>
  <si>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</si>
  <si>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</si>
  <si>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</si>
  <si>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</si>
  <si>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</si>
  <si>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</si>
  <si>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</si>
  <si>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</si>
  <si>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</si>
  <si>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</si>
  <si>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</si>
  <si>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</si>
  <si>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</si>
  <si>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</si>
  <si>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</si>
  <si>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</si>
  <si>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</si>
  <si>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</si>
  <si>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</si>
  <si>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</si>
  <si>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</si>
  <si>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</si>
  <si>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</si>
  <si>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</si>
  <si>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</si>
  <si>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</si>
  <si>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</si>
  <si>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</si>
  <si>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</si>
  <si>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</si>
  <si>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</si>
  <si>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</si>
  <si>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</si>
  <si>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</si>
  <si>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</si>
  <si>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</si>
  <si>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</si>
  <si>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</si>
  <si>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</si>
  <si>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</si>
  <si>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</si>
  <si>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</si>
  <si>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</si>
  <si>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</si>
  <si>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</si>
  <si>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</si>
  <si>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</si>
  <si>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</si>
  <si>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</si>
  <si>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</si>
  <si>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</si>
  <si>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</si>
  <si>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</si>
  <si>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</si>
  <si>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</si>
  <si>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</si>
  <si>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</si>
  <si>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</si>
  <si>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</si>
  <si>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</si>
  <si>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</si>
  <si>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</si>
  <si>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</si>
  <si>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</si>
  <si>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</si>
  <si>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</si>
  <si>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</si>
  <si>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</si>
  <si>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</si>
  <si>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</si>
  <si>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</si>
  <si>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</si>
  <si>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</si>
  <si>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</si>
  <si>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</si>
  <si>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</si>
  <si>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</si>
  <si>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</si>
  <si>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</si>
  <si>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</si>
  <si>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</si>
  <si>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</si>
  <si>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</si>
  <si>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</si>
  <si>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</si>
  <si>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</si>
  <si>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</si>
  <si>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</si>
  <si>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</si>
  <si>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</si>
  <si>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</si>
  <si>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</si>
  <si>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</si>
  <si>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</si>
  <si>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</si>
  <si>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</si>
  <si>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</si>
  <si>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</si>
  <si>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</si>
  <si>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</si>
  <si>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</si>
  <si>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</si>
  <si>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</si>
  <si>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</si>
  <si>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</si>
  <si>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</si>
  <si>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</si>
  <si>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</si>
  <si>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</si>
  <si>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</si>
  <si>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</si>
  <si>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</si>
  <si>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</si>
  <si>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</si>
  <si>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</si>
  <si>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</si>
  <si>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</si>
  <si>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</si>
  <si>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</si>
  <si>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</si>
  <si>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</si>
  <si>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</si>
  <si>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</si>
  <si>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</si>
  <si>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</si>
  <si>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</si>
  <si>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</si>
  <si>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</si>
  <si>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</si>
  <si>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</si>
  <si>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</si>
  <si>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</si>
  <si>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</si>
  <si>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</si>
  <si>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</si>
  <si>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</si>
  <si>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</si>
  <si>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</si>
  <si>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</si>
  <si>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</si>
  <si>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</si>
  <si>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</si>
  <si>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</si>
  <si>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</si>
  <si>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</si>
  <si>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</si>
  <si>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</si>
  <si>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</si>
  <si>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</si>
  <si>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</si>
  <si>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</si>
  <si>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</si>
  <si>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</si>
  <si>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</si>
  <si>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</si>
  <si>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</si>
  <si>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</si>
  <si>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</si>
  <si>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</si>
  <si>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</si>
  <si>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</si>
  <si>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</si>
  <si>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</si>
  <si>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</si>
  <si>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</si>
  <si>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</si>
  <si>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</si>
  <si>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</si>
  <si>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</si>
  <si>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</si>
  <si>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</si>
  <si>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</si>
  <si>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</si>
  <si>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</si>
  <si>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</si>
  <si>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</si>
  <si>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</si>
  <si>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</si>
  <si>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</si>
  <si>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</si>
  <si>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</si>
  <si>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</si>
  <si>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</si>
  <si>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</si>
  <si>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</si>
  <si>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</si>
  <si>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</si>
  <si>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</si>
  <si>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</si>
  <si>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</si>
  <si>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</si>
  <si>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</si>
  <si>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</si>
  <si>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</si>
  <si>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</si>
  <si>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</si>
  <si>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</si>
  <si>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</si>
  <si>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</si>
  <si>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</si>
  <si>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</si>
  <si>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</si>
  <si>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</si>
  <si>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</si>
  <si>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</si>
  <si>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</si>
  <si>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</si>
  <si>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</si>
  <si>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</si>
  <si>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</si>
  <si>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</si>
  <si>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</si>
  <si>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</si>
  <si>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</si>
  <si>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</si>
  <si>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</si>
  <si>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</si>
  <si>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</si>
  <si>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</si>
  <si>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</si>
  <si>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</si>
  <si>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</si>
  <si>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</si>
  <si>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</si>
  <si>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</si>
  <si>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</si>
  <si>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</si>
  <si>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</si>
  <si>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</si>
  <si>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</si>
  <si>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</si>
  <si>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</si>
  <si>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</si>
  <si>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</si>
  <si>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</si>
  <si>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</si>
  <si>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</si>
  <si>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</si>
  <si>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</si>
  <si>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</si>
  <si>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</si>
  <si>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</si>
  <si>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</si>
  <si>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</si>
  <si>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</si>
  <si>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</si>
  <si>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</si>
  <si>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</si>
  <si>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</si>
  <si>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</si>
  <si>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</si>
  <si>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</si>
  <si>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</si>
  <si>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</si>
  <si>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</si>
  <si>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</si>
  <si>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</si>
  <si>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</si>
  <si>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</si>
  <si>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</si>
  <si>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</si>
  <si>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</si>
  <si>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</si>
  <si>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</si>
  <si>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</si>
  <si>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</si>
  <si>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</si>
  <si>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</si>
  <si>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</si>
  <si>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</si>
  <si>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</si>
  <si>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</si>
  <si>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</si>
  <si>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</si>
  <si>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</si>
  <si>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</si>
  <si>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</si>
  <si>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</si>
  <si>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</si>
  <si>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</si>
  <si>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</si>
  <si>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</si>
  <si>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</si>
  <si>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</si>
  <si>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</si>
  <si>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</si>
  <si>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</si>
  <si>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</si>
  <si>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</si>
  <si>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</si>
  <si>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</si>
  <si>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</si>
  <si>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</si>
  <si>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</si>
  <si>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</si>
  <si>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</si>
  <si>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</si>
  <si>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</si>
  <si>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</si>
  <si>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</si>
  <si>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</si>
  <si>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</si>
  <si>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</si>
  <si>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</si>
  <si>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</si>
  <si>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</si>
  <si>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</si>
  <si>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</si>
  <si>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</si>
  <si>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</si>
  <si>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</si>
  <si>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</si>
  <si>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</si>
  <si>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</si>
  <si>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</si>
  <si>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</si>
  <si>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</si>
  <si>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</si>
  <si>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</si>
  <si>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</si>
  <si>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</si>
  <si>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</si>
  <si>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</si>
  <si>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</si>
  <si>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</si>
  <si>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</si>
  <si>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</si>
  <si>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</si>
  <si>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</si>
  <si>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</si>
  <si>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</si>
  <si>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</si>
  <si>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</si>
  <si>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</si>
  <si>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</si>
  <si>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</si>
  <si>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</si>
  <si>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</si>
  <si>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</si>
  <si>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</si>
  <si>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</si>
  <si>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</si>
  <si>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</si>
  <si>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</si>
  <si>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</si>
  <si>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</si>
  <si>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</si>
  <si>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</si>
  <si>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</si>
  <si>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</si>
  <si>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</si>
  <si>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</si>
  <si>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</si>
  <si>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</si>
  <si>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</si>
  <si>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</si>
  <si>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</si>
  <si>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</si>
  <si>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</si>
  <si>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</si>
  <si>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</si>
  <si>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</si>
  <si>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</si>
  <si>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</si>
  <si>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</si>
  <si>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</si>
  <si>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</si>
  <si>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</si>
  <si>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</si>
  <si>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</si>
  <si>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</si>
  <si>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</si>
  <si>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</si>
  <si>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</si>
  <si>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</si>
  <si>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</si>
  <si>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</si>
  <si>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</si>
  <si>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</si>
  <si>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</si>
  <si>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</si>
  <si>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</si>
  <si>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</si>
  <si>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</si>
  <si>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</si>
  <si>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</si>
  <si>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</si>
  <si>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</si>
  <si>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</si>
  <si>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</si>
  <si>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</si>
  <si>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</si>
  <si>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</si>
  <si>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</si>
  <si>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</si>
  <si>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</si>
  <si>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</si>
  <si>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</si>
  <si>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</si>
  <si>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</si>
  <si>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</si>
  <si>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</si>
  <si>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</si>
  <si>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</si>
  <si>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</si>
  <si>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</si>
  <si>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</si>
  <si>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</si>
  <si>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</si>
  <si>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</si>
  <si>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</si>
  <si>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</si>
  <si>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</si>
  <si>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</si>
  <si>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</si>
  <si>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</si>
  <si>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</si>
  <si>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</si>
  <si>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</si>
  <si>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</si>
  <si>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</si>
  <si>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</si>
  <si>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</si>
  <si>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</si>
  <si>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</si>
  <si>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</si>
  <si>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</si>
  <si>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</si>
  <si>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</si>
  <si>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</si>
  <si>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</si>
  <si>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</si>
  <si>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</si>
  <si>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</si>
  <si>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</si>
  <si>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</si>
  <si>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</si>
  <si>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</si>
  <si>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</si>
  <si>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</si>
  <si>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</si>
  <si>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</si>
  <si>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</si>
  <si>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</si>
  <si>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</si>
  <si>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</si>
  <si>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</si>
  <si>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</si>
  <si>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</si>
  <si>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</si>
  <si>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</si>
  <si>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</si>
  <si>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</si>
  <si>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</si>
  <si>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</si>
  <si>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</si>
  <si>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</si>
  <si>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</si>
  <si>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</si>
  <si>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</si>
  <si>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</si>
  <si>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</si>
  <si>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</si>
  <si>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</si>
  <si>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</si>
  <si>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</si>
  <si>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</si>
  <si>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</si>
  <si>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</si>
  <si>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</si>
  <si>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</si>
  <si>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</si>
  <si>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</si>
  <si>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</si>
  <si>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</si>
  <si>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</si>
  <si>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</si>
  <si>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</si>
  <si>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</si>
  <si>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</si>
  <si>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</si>
  <si>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</si>
  <si>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</si>
  <si>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</si>
  <si>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</si>
  <si>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</si>
  <si>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</si>
  <si>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</si>
  <si>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</si>
  <si>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</si>
  <si>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</si>
  <si>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</si>
  <si>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</si>
  <si>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</si>
  <si>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</si>
  <si>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</si>
  <si>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</si>
  <si>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</si>
  <si>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</si>
  <si>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</si>
  <si>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</si>
  <si>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</si>
  <si>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</si>
  <si>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</si>
  <si>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</si>
  <si>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</si>
  <si>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</si>
  <si>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</si>
  <si>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</si>
  <si>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</si>
  <si>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</si>
  <si>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</si>
  <si>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</si>
  <si>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</si>
  <si>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</si>
  <si>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</si>
  <si>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</si>
  <si>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</si>
  <si>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</si>
  <si>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</si>
  <si>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</si>
  <si>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</si>
  <si>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</si>
  <si>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</si>
  <si>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</si>
  <si>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</si>
  <si>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</si>
  <si>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</si>
  <si>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</si>
  <si>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</si>
  <si>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</si>
  <si>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</si>
  <si>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</si>
  <si>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</si>
  <si>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</si>
  <si>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</si>
  <si>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</si>
  <si>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</si>
  <si>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</si>
  <si>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</si>
  <si>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</si>
  <si>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</si>
  <si>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</si>
  <si>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</si>
  <si>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</si>
  <si>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</si>
  <si>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</si>
  <si>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</si>
  <si>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</si>
  <si>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</si>
  <si>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</si>
  <si>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</si>
  <si>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</si>
  <si>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</si>
  <si>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</si>
  <si>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</si>
  <si>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</si>
  <si>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</si>
  <si>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</si>
  <si>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</si>
  <si>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</si>
  <si>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</si>
  <si>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</si>
  <si>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</si>
  <si>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</si>
  <si>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</si>
  <si>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</si>
  <si>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</si>
  <si>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</si>
  <si>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</si>
  <si>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</si>
  <si>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</si>
  <si>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</si>
  <si>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</si>
  <si>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</si>
  <si>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</si>
  <si>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</si>
  <si>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</si>
  <si>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</si>
  <si>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</si>
  <si>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</si>
  <si>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</si>
  <si>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</si>
  <si>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</si>
  <si>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</si>
  <si>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</si>
  <si>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</si>
  <si>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</si>
  <si>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</si>
  <si>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</si>
  <si>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</si>
  <si>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</si>
  <si>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</si>
  <si>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</si>
  <si>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</si>
  <si>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</si>
  <si>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</si>
  <si>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</si>
  <si>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</si>
  <si>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</si>
  <si>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</si>
  <si>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</si>
  <si>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</si>
  <si>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</si>
  <si>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</si>
  <si>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</si>
  <si>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</si>
  <si>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</si>
  <si>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</si>
  <si>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</si>
  <si>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</si>
  <si>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</si>
  <si>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</si>
  <si>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</si>
  <si>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</si>
  <si>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</si>
  <si>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</si>
  <si>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</si>
  <si>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</si>
  <si>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</si>
  <si>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</si>
  <si>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</si>
  <si>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</si>
  <si>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</si>
  <si>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</si>
  <si>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</si>
  <si>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</si>
  <si>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</si>
  <si>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</si>
  <si>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</si>
  <si>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</si>
  <si>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</si>
  <si>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</si>
  <si>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</si>
  <si>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</si>
  <si>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</si>
  <si>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</si>
  <si>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</si>
  <si>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</si>
  <si>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</si>
  <si>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</si>
  <si>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</si>
  <si>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</si>
  <si>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</si>
  <si>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</si>
  <si>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</si>
  <si>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</si>
  <si>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</si>
  <si>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</si>
  <si>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</si>
  <si>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</si>
  <si>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</si>
  <si>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</si>
  <si>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</si>
  <si>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</si>
  <si>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</si>
  <si>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</si>
  <si>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</si>
  <si>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</si>
  <si>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</si>
  <si>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</si>
  <si>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</si>
  <si>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</si>
  <si>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</si>
  <si>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</si>
  <si>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</si>
  <si>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</si>
  <si>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</si>
  <si>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</si>
  <si>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</si>
  <si>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</si>
  <si>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</si>
  <si>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</si>
  <si>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</si>
  <si>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</si>
  <si>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</si>
  <si>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</si>
  <si>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</si>
  <si>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</si>
  <si>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</si>
  <si>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</si>
  <si>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</si>
  <si>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</si>
  <si>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</si>
  <si>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</si>
  <si>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</si>
  <si>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</si>
  <si>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</si>
  <si>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</si>
  <si>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</si>
  <si>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</si>
  <si>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</si>
  <si>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</si>
  <si>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</si>
  <si>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</si>
  <si>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</si>
  <si>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</si>
  <si>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</si>
  <si>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</si>
  <si>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</si>
  <si>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</si>
  <si>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</si>
  <si>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</si>
  <si>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</si>
  <si>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</si>
  <si>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</si>
  <si>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</si>
  <si>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</si>
  <si>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</si>
  <si>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</si>
  <si>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</si>
  <si>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</si>
  <si>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</si>
  <si>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</si>
  <si>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</si>
  <si>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</si>
  <si>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</si>
  <si>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</si>
  <si>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</si>
  <si>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</si>
  <si>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</si>
  <si>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</si>
  <si>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</si>
  <si>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</si>
  <si>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</si>
  <si>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</si>
  <si>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</si>
  <si>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</si>
  <si>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</si>
  <si>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</si>
  <si>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</si>
  <si>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</si>
  <si>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</si>
  <si>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</si>
  <si>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</si>
  <si>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</si>
  <si>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</si>
  <si>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</si>
  <si>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</si>
  <si>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</si>
  <si>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</si>
  <si>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</si>
  <si>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</si>
  <si>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</si>
  <si>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</si>
  <si>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</si>
  <si>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</si>
  <si>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</si>
  <si>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</si>
  <si>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</si>
  <si>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</si>
  <si>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</si>
  <si>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</si>
  <si>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</si>
  <si>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</si>
  <si>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</si>
  <si>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</si>
  <si>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</si>
  <si>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</si>
  <si>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</si>
  <si>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</si>
  <si>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</si>
  <si>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</si>
  <si>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</si>
  <si>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</si>
  <si>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</si>
  <si>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</si>
  <si>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</si>
  <si>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</si>
  <si>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</si>
  <si>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</si>
  <si>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</si>
  <si>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</si>
  <si>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</si>
  <si>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</si>
  <si>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</si>
  <si>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</si>
  <si>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</si>
  <si>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</si>
  <si>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</si>
  <si>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</si>
  <si>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</si>
  <si>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</si>
  <si>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</si>
  <si>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</si>
  <si>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</si>
  <si>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</si>
  <si>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</si>
  <si>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</si>
  <si>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</si>
  <si>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</si>
  <si>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</si>
  <si>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</si>
  <si>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</si>
  <si>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</si>
  <si>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</si>
  <si>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</si>
  <si>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</si>
  <si>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</si>
  <si>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</si>
  <si>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</si>
  <si>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</si>
  <si>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</si>
  <si>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</si>
  <si>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</si>
  <si>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</si>
  <si>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</si>
  <si>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</si>
  <si>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</si>
  <si>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</si>
  <si>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</si>
  <si>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</si>
  <si>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</si>
  <si>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</si>
  <si>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</si>
  <si>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</si>
  <si>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</si>
  <si>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</si>
  <si>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</si>
  <si>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</si>
  <si>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</si>
  <si>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</si>
  <si>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</si>
  <si>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</si>
  <si>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</si>
  <si>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</si>
  <si>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</si>
  <si>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</si>
  <si>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</si>
  <si>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</si>
  <si>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</si>
  <si>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</si>
  <si>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</si>
  <si>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</si>
  <si>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</si>
  <si>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</si>
  <si>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</si>
  <si>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</si>
  <si>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</si>
  <si>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</si>
  <si>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</si>
  <si>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</si>
  <si>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</si>
  <si>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</si>
  <si>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</si>
  <si>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</si>
  <si>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</si>
  <si>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</si>
  <si>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</si>
  <si>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</si>
  <si>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</si>
  <si>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</si>
  <si>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</si>
  <si>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</si>
  <si>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</si>
  <si>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</si>
  <si>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</si>
  <si>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</si>
  <si>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</si>
  <si>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</si>
  <si>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</si>
  <si>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</si>
  <si>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</si>
  <si>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</si>
  <si>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</si>
  <si>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</si>
  <si>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</si>
  <si>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</si>
  <si>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</si>
  <si>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</si>
  <si>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</si>
  <si>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</si>
  <si>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</si>
  <si>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</si>
  <si>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</si>
  <si>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</si>
  <si>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</si>
  <si>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</si>
  <si>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</si>
  <si>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</si>
  <si>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</si>
  <si>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</si>
  <si>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</si>
  <si>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</si>
  <si>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</si>
  <si>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</si>
  <si>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</si>
  <si>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</si>
  <si>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</si>
  <si>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</si>
  <si>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</si>
  <si>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</si>
  <si>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</si>
  <si>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</si>
  <si>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</si>
  <si>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</si>
  <si>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</si>
  <si>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</si>
  <si>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</si>
  <si>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</si>
  <si>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</si>
  <si>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</si>
  <si>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</si>
  <si>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</si>
  <si>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</si>
  <si>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</si>
  <si>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</si>
  <si>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</si>
  <si>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</si>
  <si>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</si>
  <si>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</si>
  <si>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</si>
  <si>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</si>
  <si>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</si>
  <si>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</si>
  <si>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</si>
  <si>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</si>
  <si>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</si>
  <si>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</si>
  <si>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</si>
  <si>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</si>
  <si>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</si>
  <si>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</si>
  <si>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</si>
  <si>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</si>
  <si>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</si>
  <si>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</si>
  <si>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</si>
  <si>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</si>
  <si>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</si>
  <si>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</si>
  <si>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</si>
  <si>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</si>
  <si>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</si>
  <si>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</si>
  <si>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</si>
  <si>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</si>
  <si>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</si>
  <si>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</si>
  <si>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</si>
  <si>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</si>
  <si>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</si>
  <si>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</si>
  <si>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</si>
  <si>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</si>
  <si>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</si>
  <si>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</si>
  <si>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</si>
  <si>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</si>
  <si>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</si>
  <si>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</si>
  <si>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</si>
  <si>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</si>
  <si>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</si>
  <si>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</si>
  <si>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</si>
  <si>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</si>
  <si>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</si>
  <si>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</si>
  <si>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</si>
  <si>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</si>
  <si>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</si>
  <si>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</si>
  <si>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</si>
  <si>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</si>
  <si>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</si>
  <si>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</si>
  <si>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</si>
  <si>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</si>
  <si>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</si>
  <si>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</si>
  <si>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</si>
  <si>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</si>
  <si>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</si>
  <si>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</si>
  <si>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</si>
  <si>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</si>
  <si>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</si>
  <si>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</si>
  <si>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</si>
  <si>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</si>
  <si>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</si>
  <si>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</si>
  <si>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</si>
  <si>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</si>
  <si>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</si>
  <si>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</si>
  <si>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</si>
  <si>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</si>
  <si>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</si>
  <si>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</si>
  <si>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</si>
  <si>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</si>
  <si>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</si>
  <si>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</si>
  <si>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</si>
  <si>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</si>
  <si>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</si>
  <si>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</si>
  <si>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</si>
  <si>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</si>
  <si>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</si>
  <si>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</si>
  <si>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</si>
  <si>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</si>
  <si>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</si>
  <si>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</si>
  <si>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</si>
  <si>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</si>
  <si>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</si>
  <si>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</si>
  <si>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</si>
  <si>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</si>
  <si>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</si>
  <si>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</si>
  <si>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</si>
  <si>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</si>
  <si>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</si>
  <si>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</si>
  <si>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</si>
  <si>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</si>
  <si>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</si>
  <si>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</si>
  <si>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</si>
  <si>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</si>
  <si>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</si>
  <si>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</si>
  <si>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</si>
  <si>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</si>
  <si>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</si>
  <si>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</si>
  <si>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</si>
  <si>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</si>
  <si>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</si>
  <si>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</si>
  <si>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</si>
  <si>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</si>
  <si>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</si>
  <si>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</si>
  <si>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</si>
  <si>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</si>
  <si>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</si>
  <si>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</si>
  <si>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</si>
  <si>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</si>
  <si>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</si>
  <si>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</si>
  <si>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</si>
  <si>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</si>
  <si>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</si>
  <si>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</si>
  <si>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</si>
  <si>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</si>
  <si>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</si>
  <si>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</si>
  <si>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</si>
  <si>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</si>
  <si>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</si>
  <si>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</si>
  <si>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</si>
  <si>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</si>
  <si>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</si>
  <si>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</si>
  <si>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</si>
  <si>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</si>
  <si>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</si>
  <si>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</si>
  <si>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</si>
  <si>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</si>
  <si>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</si>
  <si>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</si>
  <si>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</si>
  <si>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</si>
  <si>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</si>
  <si>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</si>
  <si>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</si>
  <si>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</si>
  <si>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</si>
  <si>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</si>
  <si>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</si>
  <si>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</si>
  <si>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</si>
  <si>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</si>
  <si>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</si>
  <si>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</si>
  <si>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</si>
  <si>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</si>
  <si>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</si>
  <si>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</si>
  <si>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</si>
  <si>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</si>
  <si>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</si>
  <si>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</si>
  <si>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</si>
  <si>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</si>
  <si>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</si>
  <si>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</si>
  <si>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</si>
  <si>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</si>
  <si>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</si>
  <si>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</si>
  <si>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</si>
  <si>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</si>
  <si>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</si>
  <si>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</si>
  <si>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</si>
  <si>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</si>
  <si>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</si>
  <si>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</si>
  <si>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</si>
  <si>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</si>
  <si>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</si>
  <si>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</si>
  <si>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</si>
  <si>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</si>
  <si>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</si>
  <si>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</si>
  <si>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</si>
  <si>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</si>
  <si>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</si>
  <si>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</si>
  <si>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</si>
  <si>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</si>
  <si>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</si>
  <si>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</si>
  <si>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</si>
  <si>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</si>
  <si>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</si>
  <si>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</si>
  <si>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</si>
  <si>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</si>
  <si>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</si>
  <si>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</si>
  <si>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</si>
  <si>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</si>
  <si>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</si>
  <si>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</si>
  <si>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</si>
  <si>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</si>
  <si>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</si>
  <si>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</si>
  <si>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</si>
  <si>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</si>
  <si>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</si>
  <si>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</si>
  <si>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</si>
  <si>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</si>
  <si>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</si>
  <si>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</si>
  <si>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</si>
  <si>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</si>
  <si>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</si>
  <si>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</si>
  <si>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</si>
  <si>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</si>
  <si>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</si>
  <si>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</si>
  <si>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</si>
  <si>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</si>
  <si>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</si>
  <si>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</si>
  <si>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</si>
  <si>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</si>
  <si>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</si>
  <si>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</si>
  <si>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</si>
  <si>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</si>
  <si>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</si>
  <si>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</si>
  <si>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</si>
  <si>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</si>
  <si>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</si>
  <si>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</si>
  <si>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</si>
  <si>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</si>
  <si>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</si>
  <si>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</si>
  <si>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</si>
  <si>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</si>
  <si>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</si>
  <si>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</si>
  <si>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</si>
  <si>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</si>
  <si>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</si>
  <si>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</si>
  <si>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</si>
  <si>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</si>
  <si>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</si>
  <si>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</si>
  <si>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</si>
  <si>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</si>
  <si>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</si>
  <si>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</si>
  <si>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</si>
  <si>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</si>
  <si>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</si>
  <si>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</si>
  <si>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</si>
  <si>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</si>
  <si>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</si>
  <si>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</si>
  <si>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</si>
  <si>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</si>
  <si>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</si>
  <si>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</si>
  <si>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</si>
  <si>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</si>
  <si>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</si>
  <si>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</si>
  <si>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</si>
  <si>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</si>
  <si>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</si>
  <si>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</si>
  <si>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</si>
  <si>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</si>
  <si>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</si>
  <si>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</si>
  <si>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</si>
  <si>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</si>
  <si>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</si>
  <si>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</si>
  <si>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</si>
  <si>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</si>
  <si>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</si>
  <si>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</si>
  <si>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</si>
  <si>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</si>
  <si>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</si>
  <si>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</si>
  <si>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</si>
  <si>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</si>
  <si>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</si>
  <si>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</si>
  <si>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</si>
  <si>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</si>
  <si>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</si>
  <si>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</si>
  <si>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</si>
  <si>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</si>
  <si>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</si>
  <si>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</si>
  <si>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</si>
  <si>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</si>
  <si>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</si>
  <si>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</si>
  <si>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</si>
  <si>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</si>
  <si>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</si>
  <si>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</si>
  <si>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</si>
  <si>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</si>
  <si>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</si>
  <si>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</si>
  <si>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</si>
  <si>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</si>
  <si>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</si>
  <si>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</si>
  <si>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</si>
  <si>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</si>
  <si>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</si>
  <si>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</si>
  <si>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</si>
  <si>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</si>
  <si>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</si>
  <si>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</si>
  <si>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</si>
  <si>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</si>
  <si>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</si>
  <si>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</si>
  <si>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</si>
  <si>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</si>
  <si>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</si>
  <si>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</si>
  <si>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</si>
  <si>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</si>
  <si>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</si>
  <si>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</si>
  <si>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</si>
  <si>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</si>
  <si>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</si>
  <si>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</si>
  <si>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</si>
  <si>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</si>
  <si>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</si>
  <si>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</si>
  <si>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</si>
  <si>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</si>
  <si>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</si>
  <si>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</si>
  <si>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</si>
  <si>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</si>
  <si>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</si>
  <si>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</si>
  <si>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</si>
  <si>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</si>
  <si>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</si>
  <si>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</si>
  <si>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</si>
  <si>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</si>
  <si>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</si>
  <si>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</si>
  <si>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</si>
  <si>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</si>
  <si>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</si>
  <si>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</si>
  <si>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</si>
  <si>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</si>
  <si>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</si>
  <si>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</si>
  <si>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</si>
  <si>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</si>
  <si>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</si>
  <si>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</si>
  <si>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</si>
  <si>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</si>
  <si>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</si>
  <si>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</si>
  <si>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</si>
  <si>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</si>
  <si>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</si>
  <si>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</si>
  <si>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</si>
  <si>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</si>
  <si>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</si>
  <si>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</si>
  <si>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</si>
  <si>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</si>
  <si>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</si>
  <si>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</si>
  <si>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</si>
  <si>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</si>
  <si>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</si>
  <si>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</si>
  <si>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</si>
  <si>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</si>
  <si>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</si>
  <si>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</si>
  <si>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</si>
  <si>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</si>
  <si>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</si>
  <si>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</si>
  <si>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</si>
  <si>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</si>
  <si>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</si>
  <si>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</si>
  <si>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</si>
  <si>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</si>
  <si>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</si>
  <si>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</si>
  <si>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</si>
  <si>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</si>
  <si>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</si>
  <si>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</si>
  <si>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</si>
  <si>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</si>
  <si>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</si>
  <si>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</si>
  <si>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</si>
  <si>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</si>
  <si>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</si>
  <si>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</si>
  <si>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</si>
  <si>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</si>
  <si>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</si>
  <si>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</si>
  <si>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</si>
  <si>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</si>
  <si>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</si>
  <si>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</si>
  <si>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</si>
  <si>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</si>
  <si>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</si>
  <si>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</si>
  <si>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</si>
  <si>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</si>
  <si>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</si>
  <si>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</si>
  <si>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</si>
  <si>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</si>
  <si>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</si>
  <si>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</si>
  <si>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</si>
  <si>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</si>
  <si>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</si>
  <si>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</si>
  <si>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</si>
  <si>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</si>
  <si>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</si>
  <si>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</si>
  <si>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</si>
  <si>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</si>
  <si>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</si>
  <si>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</si>
  <si>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</si>
  <si>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</si>
  <si>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</si>
  <si>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</si>
  <si>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</si>
  <si>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</si>
  <si>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</si>
  <si>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</si>
  <si>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</si>
  <si>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</si>
  <si>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</si>
  <si>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</si>
  <si>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</si>
  <si>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</si>
  <si>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</si>
  <si>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</si>
  <si>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</si>
  <si>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</si>
  <si>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</si>
  <si>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</si>
  <si>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</si>
  <si>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</si>
  <si>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</si>
  <si>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</si>
  <si>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</si>
  <si>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</si>
  <si>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</si>
  <si>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</si>
  <si>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</si>
  <si>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</si>
  <si>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</si>
  <si>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</si>
  <si>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</si>
  <si>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</si>
  <si>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</si>
  <si>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</si>
  <si>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</si>
  <si>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</si>
  <si>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</si>
  <si>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</si>
  <si>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</si>
  <si>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</si>
  <si>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</si>
  <si>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</si>
  <si>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</si>
  <si>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</si>
  <si>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</si>
  <si>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</si>
  <si>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</si>
  <si>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</si>
  <si>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</si>
  <si>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</si>
  <si>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</si>
  <si>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</si>
  <si>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</si>
  <si>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</si>
  <si>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</si>
  <si>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</si>
  <si>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</si>
  <si>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</si>
  <si>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</si>
  <si>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</si>
  <si>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</si>
  <si>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</si>
  <si>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</si>
  <si>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</si>
  <si>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</si>
  <si>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</si>
  <si>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</si>
  <si>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</si>
  <si>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</si>
  <si>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</si>
  <si>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</si>
  <si>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</si>
  <si>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</si>
  <si>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</si>
  <si>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</si>
  <si>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</si>
  <si>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</si>
  <si>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</si>
  <si>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</si>
  <si>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</si>
  <si>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</si>
  <si>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</si>
  <si>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</si>
  <si>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</si>
  <si>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</si>
  <si>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</si>
  <si>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</si>
  <si>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</si>
  <si>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</si>
  <si>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</si>
  <si>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</si>
  <si>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</si>
  <si>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</si>
  <si>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</si>
  <si>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</si>
  <si>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</si>
  <si>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</si>
  <si>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</si>
  <si>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</si>
  <si>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</si>
  <si>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</si>
  <si>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</si>
  <si>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</si>
  <si>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</si>
  <si>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</si>
  <si>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</si>
  <si>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</si>
  <si>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</si>
  <si>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</si>
  <si>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</si>
  <si>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</si>
  <si>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</si>
  <si>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</si>
  <si>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</si>
  <si>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</si>
  <si>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</si>
  <si>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</si>
  <si>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</si>
  <si>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</si>
  <si>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</si>
  <si>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</si>
  <si>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</si>
  <si>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</si>
  <si>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</si>
  <si>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</si>
  <si>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</si>
  <si>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</si>
  <si>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</si>
  <si>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</si>
  <si>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</si>
  <si>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</si>
  <si>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</si>
  <si>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</si>
  <si>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</si>
  <si>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</si>
  <si>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</si>
  <si>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</si>
  <si>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</si>
  <si>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</si>
  <si>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</si>
  <si>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</si>
  <si>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</si>
  <si>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</si>
  <si>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</si>
  <si>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</si>
  <si>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</si>
  <si>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</si>
  <si>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</si>
  <si>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</si>
  <si>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</si>
  <si>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</si>
  <si>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</si>
  <si>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</si>
  <si>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</si>
  <si>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</si>
  <si>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</si>
  <si>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</si>
  <si>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</si>
  <si>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</si>
  <si>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</si>
  <si>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</si>
  <si>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</si>
  <si>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</si>
  <si>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</si>
  <si>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</si>
  <si>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</si>
  <si>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</si>
  <si>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</si>
  <si>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</si>
  <si>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</si>
  <si>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</si>
  <si>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</si>
  <si>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</si>
  <si>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</si>
  <si>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</si>
  <si>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</si>
  <si>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</si>
  <si>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</si>
  <si>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</si>
  <si>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</si>
  <si>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</si>
  <si>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</si>
  <si>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</si>
  <si>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</si>
  <si>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</si>
  <si>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</si>
  <si>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</si>
  <si>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</si>
  <si>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</si>
  <si>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</si>
  <si>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</si>
  <si>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</si>
  <si>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</si>
  <si>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</si>
  <si>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</si>
  <si>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</si>
  <si>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</si>
  <si>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</si>
  <si>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</si>
  <si>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</si>
  <si>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</si>
  <si>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</si>
  <si>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</si>
  <si>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</si>
  <si>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</si>
  <si>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</si>
  <si>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</si>
  <si>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</si>
  <si>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</si>
  <si>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</si>
  <si>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</si>
  <si>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</si>
  <si>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</si>
  <si>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</si>
  <si>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</si>
  <si>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</si>
  <si>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</si>
  <si>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</si>
  <si>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</si>
  <si>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</si>
  <si>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</si>
  <si>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</si>
  <si>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</si>
  <si>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</si>
  <si>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</si>
  <si>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</si>
  <si>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</si>
  <si>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</si>
  <si>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</si>
  <si>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</si>
  <si>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</si>
  <si>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</si>
  <si>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</si>
  <si>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</si>
  <si>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</si>
  <si>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</si>
  <si>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</si>
  <si>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</si>
  <si>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</si>
  <si>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</si>
  <si>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</si>
  <si>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</si>
  <si>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</si>
  <si>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</si>
  <si>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</si>
  <si>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</si>
  <si>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</si>
  <si>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</si>
  <si>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</si>
  <si>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</si>
  <si>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</si>
  <si>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</si>
  <si>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</si>
  <si>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</si>
  <si>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</si>
  <si>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</si>
  <si>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</si>
  <si>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</si>
  <si>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</si>
  <si>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</si>
  <si>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</si>
  <si>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</si>
  <si>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</si>
  <si>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</si>
  <si>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</si>
  <si>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</si>
  <si>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</si>
  <si>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</si>
  <si>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</si>
  <si>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</si>
  <si>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</si>
  <si>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</si>
  <si>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</si>
  <si>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</si>
  <si>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</si>
  <si>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</si>
  <si>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</si>
  <si>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</si>
  <si>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</si>
  <si>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</si>
  <si>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</si>
  <si>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</si>
  <si>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</si>
  <si>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</si>
  <si>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</si>
  <si>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</si>
  <si>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</si>
  <si>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</si>
  <si>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</si>
  <si>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</si>
  <si>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</si>
  <si>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</si>
  <si>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</si>
  <si>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</si>
  <si>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</si>
  <si>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</si>
  <si>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</si>
  <si>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</si>
  <si>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</si>
  <si>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</si>
  <si>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</si>
  <si>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</si>
  <si>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</si>
  <si>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</si>
  <si>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</si>
  <si>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</si>
  <si>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</si>
  <si>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</si>
  <si>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</si>
  <si>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</si>
  <si>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</si>
  <si>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</si>
  <si>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</si>
  <si>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</si>
  <si>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</si>
  <si>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</si>
  <si>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</si>
  <si>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</si>
  <si>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</si>
  <si>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</si>
  <si>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</si>
  <si>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</si>
  <si>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</si>
  <si>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</si>
  <si>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</si>
  <si>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</si>
  <si>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</si>
  <si>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</si>
  <si>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</si>
  <si>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</si>
  <si>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</si>
  <si>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</si>
  <si>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</si>
  <si>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</si>
  <si>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</si>
  <si>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</si>
  <si>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</si>
  <si>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</si>
  <si>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</si>
  <si>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</si>
  <si>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</si>
  <si>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</si>
  <si>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</si>
  <si>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</si>
  <si>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</si>
  <si>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</si>
  <si>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</si>
  <si>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</si>
  <si>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</si>
  <si>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</si>
  <si>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</si>
  <si>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</si>
  <si>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</si>
  <si>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</si>
  <si>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</si>
  <si>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</si>
  <si>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</si>
  <si>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</si>
  <si>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</si>
  <si>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</si>
  <si>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</si>
  <si>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</si>
  <si>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</si>
  <si>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</si>
  <si>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</si>
  <si>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</si>
  <si>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</si>
  <si>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</si>
  <si>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</si>
  <si>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</si>
  <si>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</si>
  <si>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</si>
  <si>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</si>
  <si>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</si>
  <si>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</si>
  <si>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</si>
  <si>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</si>
  <si>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</si>
  <si>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</si>
  <si>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</si>
  <si>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</si>
  <si>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</si>
  <si>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</si>
  <si>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</si>
  <si>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</si>
  <si>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</si>
  <si>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</si>
  <si>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</si>
  <si>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</si>
  <si>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</si>
  <si>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</si>
  <si>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</si>
  <si>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</si>
  <si>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</si>
  <si>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</si>
  <si>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</si>
  <si>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</si>
  <si>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</si>
  <si>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</si>
  <si>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</si>
  <si>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</si>
  <si>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</si>
  <si>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</si>
  <si>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</si>
  <si>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</si>
  <si>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</si>
  <si>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</si>
  <si>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</si>
  <si>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</si>
  <si>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</si>
  <si>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</si>
  <si>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</si>
  <si>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</si>
  <si>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</si>
  <si>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</si>
  <si>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</si>
  <si>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</si>
  <si>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</si>
  <si>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</si>
  <si>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</si>
  <si>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</si>
  <si>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</si>
  <si>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</si>
  <si>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</si>
  <si>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</si>
  <si>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</si>
  <si>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</si>
  <si>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</si>
  <si>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</si>
  <si>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</si>
  <si>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</si>
  <si>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</si>
  <si>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</si>
  <si>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</si>
  <si>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</si>
  <si>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</si>
  <si>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</si>
  <si>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</si>
  <si>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</si>
  <si>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</si>
  <si>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</si>
  <si>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</si>
  <si>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</si>
  <si>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</si>
  <si>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</si>
  <si>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</si>
  <si>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</si>
  <si>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</si>
  <si>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</si>
  <si>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</si>
  <si>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</si>
  <si>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</si>
  <si>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</si>
  <si>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</si>
  <si>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</si>
  <si>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</si>
  <si>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</si>
  <si>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</si>
  <si>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</si>
  <si>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</si>
  <si>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</si>
  <si>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</si>
  <si>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</si>
  <si>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</si>
  <si>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</si>
  <si>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</si>
  <si>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</si>
  <si>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</si>
  <si>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</si>
  <si>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</si>
  <si>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</si>
  <si>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</si>
  <si>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</si>
  <si>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</si>
  <si>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</si>
  <si>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</si>
  <si>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</si>
  <si>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</si>
  <si>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</si>
  <si>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</si>
  <si>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</si>
  <si>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</si>
  <si>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</si>
  <si>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</si>
  <si>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</si>
  <si>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</si>
  <si>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</si>
  <si>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</si>
  <si>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</si>
  <si>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</si>
  <si>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</si>
  <si>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</si>
  <si>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</si>
  <si>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</si>
  <si>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</si>
  <si>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</si>
  <si>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</si>
  <si>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</si>
  <si>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</si>
  <si>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</si>
  <si>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</si>
  <si>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</si>
  <si>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</si>
  <si>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</si>
  <si>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</si>
  <si>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</si>
  <si>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</si>
  <si>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</si>
  <si>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</si>
  <si>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</si>
  <si>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</si>
  <si>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</si>
  <si>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</si>
  <si>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</si>
  <si>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</si>
  <si>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</si>
  <si>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</si>
  <si>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</si>
  <si>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</si>
  <si>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</si>
  <si>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</si>
  <si>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</si>
  <si>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</si>
  <si>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</si>
  <si>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</si>
  <si>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</si>
  <si>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</si>
  <si>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</si>
  <si>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</si>
  <si>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</si>
  <si>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</si>
  <si>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</si>
  <si>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</si>
  <si>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</si>
  <si>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</si>
  <si>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</si>
  <si>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</si>
  <si>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</si>
  <si>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</si>
  <si>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</si>
  <si>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</si>
  <si>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</si>
  <si>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</si>
  <si>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</si>
  <si>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</si>
  <si>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</si>
  <si>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</si>
  <si>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</si>
  <si>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</si>
  <si>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</si>
  <si>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</si>
  <si>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</si>
  <si>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</si>
  <si>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</si>
  <si>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</si>
  <si>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</si>
  <si>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</si>
  <si>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</si>
  <si>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</si>
  <si>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</si>
  <si>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</si>
  <si>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</si>
  <si>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</si>
  <si>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</si>
  <si>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</si>
  <si>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</si>
  <si>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</si>
  <si>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</si>
  <si>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</si>
  <si>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</si>
  <si>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</si>
  <si>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</si>
  <si>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</si>
  <si>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</si>
  <si>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</si>
  <si>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</si>
  <si>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</si>
  <si>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</si>
  <si>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</si>
  <si>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</si>
  <si>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</si>
  <si>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</si>
  <si>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</si>
  <si>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</si>
  <si>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</si>
  <si>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</si>
  <si>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</si>
  <si>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</si>
  <si>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</si>
  <si>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</si>
  <si>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</si>
  <si>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</si>
  <si>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</si>
  <si>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</si>
  <si>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</si>
  <si>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</si>
  <si>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</si>
  <si>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</si>
  <si>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</si>
  <si>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</si>
  <si>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</si>
  <si>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</si>
  <si>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</si>
  <si>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</si>
  <si>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</si>
  <si>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</si>
  <si>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</si>
  <si>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</si>
  <si>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</si>
  <si>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</si>
  <si>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</si>
  <si>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</si>
  <si>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</si>
  <si>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</si>
  <si>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</si>
  <si>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</si>
  <si>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</si>
  <si>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</si>
  <si>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</si>
  <si>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</si>
  <si>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</si>
  <si>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</si>
  <si>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</si>
  <si>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</si>
  <si>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</si>
  <si>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</si>
  <si>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</si>
  <si>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</si>
  <si>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</si>
  <si>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</si>
  <si>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</si>
  <si>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</si>
  <si>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</si>
  <si>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</si>
  <si>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</si>
  <si>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</si>
  <si>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</si>
  <si>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</si>
  <si>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</si>
  <si>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</si>
  <si>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</si>
  <si>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</si>
  <si>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</si>
  <si>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</si>
  <si>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</si>
  <si>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</si>
  <si>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</si>
  <si>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</si>
  <si>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</si>
  <si>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</si>
  <si>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</si>
  <si>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</si>
  <si>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</si>
  <si>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</si>
  <si>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</si>
  <si>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</si>
  <si>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</si>
  <si>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</si>
  <si>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</si>
  <si>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</si>
  <si>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</si>
  <si>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</si>
  <si>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</si>
  <si>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</si>
  <si>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</si>
  <si>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</si>
  <si>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</si>
  <si>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</si>
  <si>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</si>
  <si>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</si>
  <si>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</si>
  <si>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</si>
  <si>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</si>
  <si>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</si>
  <si>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</si>
  <si>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</si>
  <si>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</si>
  <si>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</si>
  <si>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</si>
  <si>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</si>
  <si>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</si>
  <si>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</si>
  <si>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</si>
  <si>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</si>
  <si>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</si>
  <si>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</si>
  <si>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</si>
  <si>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</si>
  <si>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</si>
  <si>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</si>
  <si>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</si>
  <si>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</si>
  <si>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</si>
  <si>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</si>
  <si>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</si>
  <si>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</si>
  <si>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</si>
  <si>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</si>
  <si>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</si>
  <si>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</si>
  <si>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</si>
  <si>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</si>
  <si>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</si>
  <si>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</si>
  <si>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</si>
  <si>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</si>
  <si>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</si>
  <si>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</si>
  <si>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</si>
  <si>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</si>
  <si>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</si>
  <si>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</si>
  <si>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</si>
  <si>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</si>
  <si>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</si>
  <si>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</si>
  <si>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</si>
  <si>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</si>
  <si>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</si>
  <si>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</si>
  <si>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</si>
  <si>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</si>
  <si>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</si>
  <si>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</si>
  <si>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</si>
  <si>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</si>
  <si>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</si>
  <si>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</si>
  <si>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</si>
  <si>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</si>
  <si>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</si>
  <si>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</si>
  <si>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</si>
  <si>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</si>
  <si>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</si>
  <si>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</si>
  <si>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</si>
  <si>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</si>
  <si>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</si>
  <si>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</si>
  <si>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</si>
  <si>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</si>
  <si>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</si>
  <si>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</si>
  <si>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</si>
  <si>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</si>
  <si>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</si>
  <si>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</si>
  <si>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</si>
  <si>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</si>
  <si>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</si>
  <si>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</si>
  <si>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</si>
  <si>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</si>
  <si>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</si>
  <si>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</si>
  <si>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</si>
  <si>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</si>
  <si>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</si>
  <si>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</si>
  <si>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</si>
  <si>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</si>
  <si>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</si>
  <si>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</si>
  <si>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</si>
  <si>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</si>
  <si>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</si>
  <si>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</si>
  <si>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</si>
  <si>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</si>
  <si>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</si>
  <si>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</si>
  <si>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</si>
  <si>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</si>
  <si>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</si>
  <si>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</si>
  <si>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</si>
  <si>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</si>
  <si>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</si>
  <si>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</si>
  <si>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</si>
  <si>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</si>
  <si>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</si>
  <si>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</si>
  <si>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</si>
  <si>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</si>
  <si>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</si>
  <si>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</si>
  <si>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</si>
  <si>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</si>
  <si>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</si>
  <si>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</si>
  <si>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</si>
  <si>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</si>
  <si>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</si>
  <si>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</si>
  <si>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</si>
  <si>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</si>
  <si>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</si>
  <si>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</si>
  <si>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</si>
  <si>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</si>
  <si>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</si>
  <si>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</si>
  <si>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</si>
  <si>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</si>
  <si>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</si>
  <si>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</si>
  <si>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</si>
  <si>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</si>
  <si>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</si>
  <si>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</si>
  <si>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</si>
  <si>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</si>
  <si>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</si>
  <si>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</si>
  <si>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</si>
  <si>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</si>
  <si>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</si>
  <si>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</si>
  <si>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</si>
  <si>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</si>
  <si>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</si>
  <si>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</si>
  <si>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</si>
  <si>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</si>
  <si>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</si>
  <si>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</si>
  <si>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</si>
  <si>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</si>
  <si>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</si>
  <si>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</si>
  <si>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</si>
  <si>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</si>
  <si>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</si>
  <si>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</si>
  <si>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</si>
  <si>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</si>
  <si>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</si>
  <si>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</si>
  <si>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</si>
  <si>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</si>
  <si>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</si>
  <si>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</si>
  <si>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</si>
  <si>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</si>
  <si>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</si>
  <si>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</si>
  <si>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</si>
  <si>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</si>
  <si>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</si>
  <si>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</si>
  <si>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</si>
  <si>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</si>
  <si>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</si>
  <si>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</si>
  <si>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</si>
  <si>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</si>
  <si>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</si>
  <si>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</si>
  <si>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</si>
  <si>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</si>
  <si>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</si>
  <si>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</si>
  <si>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</si>
  <si>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</si>
  <si>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</si>
  <si>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</si>
  <si>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</si>
  <si>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</si>
  <si>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</si>
  <si>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</si>
  <si>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</si>
  <si>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</si>
  <si>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</si>
  <si>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</si>
  <si>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</si>
  <si>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</si>
  <si>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</si>
  <si>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</si>
  <si>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</si>
  <si>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</si>
  <si>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</si>
  <si>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</si>
  <si>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</si>
  <si>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</si>
  <si>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</si>
  <si>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</si>
  <si>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</si>
  <si>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</si>
  <si>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</si>
  <si>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</si>
  <si>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</si>
  <si>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</si>
  <si>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</si>
  <si>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</si>
  <si>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</si>
  <si>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</si>
  <si>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</si>
  <si>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</si>
  <si>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</si>
  <si>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</si>
  <si>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</si>
  <si>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</si>
  <si>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</si>
  <si>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</si>
  <si>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</si>
  <si>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</si>
  <si>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</si>
  <si>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</si>
  <si>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</si>
  <si>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</si>
  <si>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</si>
  <si>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</si>
  <si>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</si>
  <si>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</si>
  <si>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</si>
  <si>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</si>
  <si>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</si>
  <si>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</si>
  <si>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</si>
  <si>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</si>
  <si>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</si>
  <si>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</si>
  <si>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</si>
  <si>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</si>
  <si>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</si>
  <si>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</si>
  <si>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</si>
  <si>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</si>
  <si>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</si>
  <si>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</si>
  <si>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</si>
  <si>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</si>
  <si>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</si>
  <si>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</si>
  <si>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</si>
  <si>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</si>
  <si>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</si>
  <si>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</si>
  <si>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</si>
  <si>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</si>
  <si>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</si>
  <si>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</si>
  <si>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</si>
  <si>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</si>
  <si>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</si>
  <si>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</si>
  <si>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</si>
  <si>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</si>
  <si>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</si>
  <si>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</si>
  <si>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</si>
  <si>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</si>
  <si>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</si>
  <si>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</si>
  <si>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</si>
  <si>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</si>
  <si>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</si>
  <si>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</si>
  <si>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</si>
  <si>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</si>
  <si>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</si>
  <si>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</si>
  <si>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</si>
  <si>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</si>
  <si>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</si>
  <si>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</si>
  <si>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</si>
  <si>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</si>
  <si>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</si>
  <si>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</si>
  <si>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</si>
  <si>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</si>
  <si>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</si>
  <si>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</si>
  <si>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</si>
  <si>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</si>
  <si>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</si>
  <si>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</si>
  <si>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</si>
  <si>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</si>
  <si>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</si>
  <si>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</si>
  <si>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</si>
  <si>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</si>
  <si>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</si>
  <si>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</si>
  <si>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</si>
  <si>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</si>
  <si>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</si>
  <si>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</si>
  <si>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</si>
  <si>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</si>
  <si>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</si>
  <si>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</si>
  <si>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</si>
  <si>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</si>
  <si>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</si>
  <si>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</si>
  <si>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</si>
  <si>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</si>
  <si>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</si>
  <si>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</si>
  <si>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</si>
  <si>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</si>
  <si>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</si>
  <si>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</si>
  <si>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</si>
  <si>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</si>
  <si>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</si>
  <si>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</si>
  <si>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</si>
  <si>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</si>
  <si>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</si>
  <si>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</si>
  <si>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</si>
  <si>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</si>
  <si>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</si>
  <si>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</si>
  <si>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</si>
  <si>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</si>
  <si>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</si>
  <si>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</si>
  <si>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</si>
  <si>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</si>
  <si>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</si>
  <si>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</si>
  <si>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</si>
  <si>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</si>
  <si>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</si>
  <si>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</si>
  <si>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</si>
  <si>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</si>
  <si>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</si>
  <si>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</si>
  <si>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</si>
  <si>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</si>
  <si>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</si>
  <si>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</si>
  <si>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</si>
  <si>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</si>
  <si>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</si>
  <si>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</si>
  <si>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</si>
  <si>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</si>
  <si>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</si>
  <si>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</si>
  <si>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</si>
  <si>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</si>
  <si>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</si>
  <si>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</si>
  <si>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</si>
  <si>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</si>
  <si>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</si>
  <si>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</si>
  <si>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</si>
  <si>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</si>
  <si>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</si>
  <si>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</si>
  <si>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</si>
  <si>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</si>
  <si>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</si>
  <si>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</si>
  <si>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</si>
  <si>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</si>
  <si>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</si>
  <si>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</si>
  <si>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</si>
  <si>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</si>
  <si>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</si>
  <si>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</si>
  <si>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</si>
  <si>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</si>
  <si>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</si>
  <si>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</si>
  <si>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</si>
  <si>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</si>
  <si>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</si>
  <si>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</si>
  <si>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</si>
  <si>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</si>
  <si>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</si>
  <si>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</si>
  <si>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</si>
  <si>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</si>
  <si>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</si>
  <si>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</si>
  <si>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</si>
  <si>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</si>
  <si>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</si>
  <si>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</si>
  <si>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</si>
  <si>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</si>
  <si>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</si>
  <si>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</si>
  <si>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</si>
  <si>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</si>
  <si>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</si>
  <si>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</si>
  <si>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</si>
  <si>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</si>
  <si>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</si>
  <si>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</si>
  <si>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</si>
  <si>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</si>
  <si>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</si>
  <si>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</si>
  <si>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</si>
  <si>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</si>
  <si>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</si>
  <si>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</si>
  <si>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</si>
  <si>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</si>
  <si>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</si>
  <si>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</si>
  <si>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</si>
  <si>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</si>
  <si>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</si>
  <si>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</si>
  <si>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</si>
  <si>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</si>
  <si>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</si>
  <si>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</si>
  <si>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</si>
  <si>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</si>
  <si>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</si>
  <si>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</si>
  <si>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</si>
  <si>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</si>
  <si>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</si>
  <si>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</si>
  <si>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</si>
  <si>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</si>
  <si>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</si>
  <si>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</si>
  <si>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</si>
  <si>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</si>
  <si>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</si>
  <si>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</si>
  <si>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</si>
  <si>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</si>
  <si>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</si>
  <si>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</si>
  <si>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</si>
  <si>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</si>
  <si>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</si>
  <si>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</si>
  <si>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</si>
  <si>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</si>
  <si>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</si>
  <si>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</si>
  <si>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</si>
  <si>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</si>
  <si>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</si>
  <si>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</si>
  <si>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</si>
  <si>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</si>
  <si>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</si>
  <si>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</si>
  <si>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</si>
  <si>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</si>
  <si>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</si>
  <si>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</si>
  <si>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</si>
  <si>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</si>
  <si>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</si>
  <si>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</si>
  <si>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</si>
  <si>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</si>
  <si>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</si>
  <si>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</si>
  <si>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</si>
  <si>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</si>
  <si>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</si>
  <si>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</si>
  <si>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</si>
  <si>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</si>
  <si>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</si>
  <si>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</si>
  <si>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</si>
  <si>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</si>
  <si>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</si>
  <si>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</si>
  <si>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</si>
  <si>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</si>
  <si>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</si>
  <si>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</si>
  <si>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</si>
  <si>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</si>
  <si>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</si>
  <si>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</si>
  <si>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</si>
  <si>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</si>
  <si>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</si>
  <si>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</si>
  <si>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</si>
  <si>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</si>
  <si>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</si>
  <si>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</si>
  <si>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</si>
  <si>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</si>
  <si>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</si>
  <si>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</si>
  <si>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</si>
  <si>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</si>
  <si>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</si>
  <si>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</si>
  <si>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</si>
  <si>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</si>
  <si>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</si>
  <si>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</si>
  <si>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</si>
  <si>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</si>
  <si>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</si>
  <si>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</si>
  <si>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</si>
  <si>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</si>
  <si>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</si>
  <si>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</si>
  <si>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</si>
  <si>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</si>
  <si>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</si>
  <si>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</si>
  <si>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</si>
  <si>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</si>
  <si>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</si>
  <si>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</si>
  <si>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</si>
  <si>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</si>
  <si>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</si>
  <si>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</si>
  <si>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</si>
  <si>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</si>
  <si>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</si>
  <si>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</si>
  <si>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</si>
  <si>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</si>
  <si>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</si>
  <si>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</si>
  <si>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</si>
  <si>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</si>
  <si>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</si>
  <si>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</si>
  <si>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</si>
  <si>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</si>
  <si>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</si>
  <si>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</si>
  <si>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</si>
  <si>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</si>
  <si>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</si>
  <si>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</si>
  <si>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</si>
  <si>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</si>
  <si>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</si>
  <si>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</si>
  <si>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</si>
  <si>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</si>
  <si>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</si>
  <si>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</si>
  <si>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</si>
  <si>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</si>
  <si>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</si>
  <si>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</si>
  <si>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</si>
  <si>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</si>
  <si>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</si>
  <si>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</si>
  <si>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</si>
  <si>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</si>
  <si>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</si>
  <si>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</si>
  <si>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</si>
  <si>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</si>
  <si>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</si>
  <si>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</si>
  <si>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</si>
  <si>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</si>
  <si>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</si>
  <si>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</si>
  <si>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</si>
  <si>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</si>
  <si>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</si>
  <si>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</si>
  <si>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</si>
  <si>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</si>
  <si>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</si>
  <si>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</si>
  <si>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</si>
  <si>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</si>
  <si>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</si>
  <si>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</si>
  <si>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</si>
  <si>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</si>
  <si>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</si>
  <si>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</si>
  <si>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</si>
  <si>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</si>
  <si>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</si>
  <si>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</si>
  <si>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</si>
  <si>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</si>
  <si>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</si>
  <si>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</si>
  <si>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</si>
  <si>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</si>
  <si>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</si>
  <si>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</si>
  <si>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</si>
  <si>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</si>
  <si>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</si>
  <si>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</si>
  <si>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</si>
  <si>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</si>
  <si>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</si>
  <si>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</si>
  <si>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</si>
  <si>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</si>
  <si>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</si>
  <si>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</si>
  <si>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</si>
  <si>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</si>
  <si>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</si>
  <si>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</si>
  <si>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</si>
  <si>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</si>
  <si>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</si>
  <si>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</si>
  <si>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</si>
  <si>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</si>
  <si>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</si>
  <si>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</si>
  <si>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</si>
  <si>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</si>
  <si>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</si>
  <si>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</si>
  <si>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</si>
  <si>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</si>
  <si>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</si>
  <si>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</si>
  <si>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</si>
  <si>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</si>
  <si>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</si>
  <si>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</si>
  <si>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</si>
  <si>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</si>
  <si>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</si>
  <si>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</si>
  <si>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</si>
  <si>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</si>
  <si>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</si>
  <si>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</si>
  <si>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</si>
  <si>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</si>
  <si>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</si>
  <si>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</si>
  <si>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</si>
  <si>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</si>
  <si>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</si>
  <si>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</si>
  <si>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</si>
  <si>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</si>
  <si>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</si>
  <si>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</si>
  <si>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</si>
  <si>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</si>
  <si>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</si>
  <si>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</si>
  <si>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</si>
  <si>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</si>
  <si>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</si>
  <si>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</si>
  <si>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</si>
  <si>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</si>
  <si>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</si>
  <si>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</si>
  <si>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</si>
  <si>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</si>
  <si>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</si>
  <si>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</si>
  <si>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</si>
  <si>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</si>
  <si>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</si>
  <si>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</si>
  <si>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</si>
  <si>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</si>
  <si>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</si>
  <si>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</si>
  <si>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</si>
  <si>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</si>
  <si>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</si>
  <si>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</si>
  <si>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</si>
  <si>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</si>
  <si>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</si>
  <si>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</si>
  <si>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</si>
  <si>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</si>
  <si>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</si>
  <si>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</si>
  <si>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</si>
  <si>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</si>
  <si>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</si>
  <si>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</si>
  <si>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</si>
  <si>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</si>
  <si>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</si>
  <si>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</si>
  <si>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</si>
  <si>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</si>
  <si>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</si>
  <si>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</si>
  <si>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</si>
  <si>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</si>
  <si>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</si>
  <si>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</si>
  <si>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</si>
  <si>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</si>
  <si>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</si>
  <si>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</si>
  <si>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</si>
  <si>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</si>
  <si>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</si>
  <si>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</si>
  <si>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</si>
  <si>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</si>
  <si>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</si>
  <si>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</si>
  <si>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</si>
  <si>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</si>
  <si>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</si>
  <si>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</si>
  <si>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</si>
  <si>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</si>
  <si>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</si>
  <si>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</si>
  <si>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</si>
  <si>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</si>
  <si>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</si>
  <si>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</si>
  <si>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</si>
  <si>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</si>
  <si>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</si>
  <si>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</si>
  <si>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</si>
  <si>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</si>
  <si>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</si>
  <si>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</si>
  <si>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</si>
  <si>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</si>
  <si>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</si>
  <si>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</si>
  <si>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</si>
  <si>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</si>
  <si>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</si>
  <si>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</si>
  <si>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</si>
  <si>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</si>
  <si>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</si>
  <si>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</si>
  <si>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</si>
  <si>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</si>
  <si>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</si>
  <si>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</si>
  <si>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</si>
  <si>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</si>
  <si>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</si>
  <si>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</si>
  <si>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</si>
  <si>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</si>
  <si>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</si>
  <si>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</si>
  <si>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</si>
  <si>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</si>
  <si>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</si>
  <si>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</si>
  <si>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</si>
  <si>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</si>
  <si>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</si>
  <si>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</si>
  <si>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</si>
  <si>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</si>
  <si>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</si>
  <si>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</si>
  <si>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</si>
  <si>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</si>
  <si>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</si>
  <si>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</si>
  <si>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</si>
  <si>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</si>
  <si>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</si>
  <si>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</si>
  <si>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</si>
  <si>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</si>
  <si>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</si>
  <si>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</si>
  <si>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</si>
  <si>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</si>
  <si>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</si>
  <si>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</si>
  <si>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</si>
  <si>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</si>
  <si>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</si>
  <si>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</si>
  <si>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</si>
  <si>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</si>
  <si>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</si>
  <si>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</si>
  <si>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</si>
  <si>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</si>
  <si>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</si>
  <si>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</si>
  <si>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</si>
  <si>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</si>
  <si>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</si>
  <si>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</si>
  <si>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</si>
  <si>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</si>
  <si>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</si>
  <si>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</si>
  <si>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</si>
  <si>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</si>
  <si>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</si>
  <si>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</si>
  <si>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</si>
  <si>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</si>
  <si>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</si>
  <si>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</si>
  <si>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</si>
  <si>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</si>
  <si>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</si>
  <si>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</si>
  <si>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</si>
  <si>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</si>
  <si>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</si>
  <si>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</si>
  <si>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</si>
  <si>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</si>
  <si>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</si>
  <si>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</si>
  <si>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</si>
  <si>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</si>
  <si>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</si>
  <si>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</si>
  <si>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</si>
  <si>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</si>
  <si>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</si>
  <si>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</si>
  <si>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</si>
  <si>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</si>
  <si>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</si>
  <si>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</si>
  <si>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</si>
  <si>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</si>
  <si>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</si>
  <si>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</si>
  <si>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</si>
  <si>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</si>
  <si>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</si>
  <si>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</si>
  <si>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</si>
  <si>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</si>
  <si>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</si>
  <si>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</si>
  <si>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</si>
  <si>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</si>
  <si>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</si>
  <si>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</si>
  <si>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</si>
  <si>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</si>
  <si>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</si>
  <si>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</si>
  <si>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</si>
  <si>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</si>
  <si>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</si>
  <si>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</si>
  <si>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</si>
  <si>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</si>
  <si>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</si>
  <si>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</si>
  <si>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</si>
  <si>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</si>
  <si>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</si>
  <si>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</si>
  <si>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</si>
  <si>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</si>
  <si>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</si>
  <si>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</si>
  <si>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</si>
  <si>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</si>
  <si>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</si>
  <si>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</si>
  <si>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</si>
  <si>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</si>
  <si>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</si>
  <si>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</si>
  <si>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</si>
  <si>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</si>
  <si>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</si>
  <si>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</si>
  <si>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</si>
  <si>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</si>
  <si>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</si>
  <si>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</si>
  <si>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</si>
  <si>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</si>
  <si>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</si>
  <si>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</si>
  <si>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</si>
  <si>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</si>
  <si>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</si>
  <si>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</si>
  <si>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</si>
  <si>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</si>
  <si>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</si>
  <si>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</si>
  <si>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</si>
  <si>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</si>
  <si>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</si>
  <si>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</si>
  <si>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</si>
  <si>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</si>
  <si>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</si>
  <si>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</si>
  <si>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</si>
  <si>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</si>
  <si>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</si>
  <si>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</si>
  <si>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</si>
  <si>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</si>
  <si>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</si>
  <si>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</si>
  <si>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</si>
  <si>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</si>
  <si>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</si>
  <si>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</si>
  <si>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</si>
  <si>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</si>
  <si>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</si>
  <si>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</si>
  <si>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</si>
  <si>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</si>
  <si>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</si>
  <si>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</si>
  <si>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</si>
  <si>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</si>
  <si>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</si>
  <si>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</si>
  <si>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</si>
  <si>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</si>
  <si>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</si>
  <si>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</si>
  <si>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</si>
  <si>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</si>
  <si>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</si>
  <si>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</si>
  <si>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</si>
  <si>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</si>
  <si>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</si>
  <si>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</si>
  <si>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</si>
  <si>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</si>
  <si>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</si>
  <si>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</si>
  <si>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</si>
  <si>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</si>
  <si>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</si>
  <si>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</si>
  <si>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</si>
  <si>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</si>
  <si>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</si>
  <si>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</si>
  <si>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</si>
  <si>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</si>
  <si>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</si>
  <si>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</si>
  <si>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</si>
  <si>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</si>
  <si>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</si>
  <si>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</si>
  <si>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</si>
  <si>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</si>
  <si>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</si>
  <si>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</si>
  <si>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</si>
  <si>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</si>
  <si>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</si>
  <si>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</si>
  <si>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</si>
  <si>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</si>
  <si>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</si>
  <si>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</si>
  <si>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</si>
  <si>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</si>
  <si>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</si>
  <si>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</si>
  <si>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</si>
  <si>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</si>
  <si>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</si>
  <si>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</si>
  <si>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</si>
  <si>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</si>
  <si>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</si>
  <si>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</si>
  <si>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</si>
  <si>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</si>
  <si>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</si>
  <si>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</si>
  <si>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</si>
  <si>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</si>
  <si>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</si>
  <si>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</si>
  <si>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</si>
  <si>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</si>
  <si>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</si>
  <si>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</si>
  <si>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</si>
  <si>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</si>
  <si>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</si>
  <si>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</si>
  <si>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</si>
  <si>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</si>
  <si>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</si>
  <si>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</si>
  <si>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</si>
  <si>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</si>
  <si>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</si>
  <si>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</si>
  <si>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</si>
  <si>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</si>
  <si>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</si>
  <si>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</si>
  <si>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</si>
  <si>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</si>
  <si>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</si>
  <si>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</si>
  <si>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</si>
  <si>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</si>
  <si>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</si>
  <si>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</si>
  <si>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</si>
  <si>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</si>
  <si>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</si>
  <si>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</si>
  <si>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</si>
  <si>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</si>
  <si>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</si>
  <si>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</si>
  <si>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</si>
  <si>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</si>
  <si>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</si>
  <si>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</si>
  <si>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</si>
  <si>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</si>
  <si>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</si>
  <si>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</si>
  <si>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</si>
  <si>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</si>
  <si>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</si>
  <si>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</si>
  <si>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</si>
  <si>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</si>
  <si>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</si>
  <si>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</si>
  <si>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</si>
  <si>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</si>
  <si>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</si>
  <si>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</si>
  <si>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</si>
  <si>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</si>
  <si>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</si>
  <si>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</si>
  <si>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</si>
  <si>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</si>
  <si>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</si>
  <si>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</si>
  <si>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</si>
  <si>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</si>
  <si>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</si>
  <si>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</si>
  <si>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</si>
  <si>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</si>
  <si>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</si>
  <si>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</si>
  <si>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</si>
  <si>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</si>
  <si>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</si>
  <si>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</si>
  <si>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</si>
  <si>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</si>
  <si>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</si>
  <si>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</si>
  <si>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</si>
  <si>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</si>
  <si>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</si>
  <si>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</si>
  <si>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</si>
  <si>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</si>
  <si>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</si>
  <si>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</si>
  <si>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</si>
  <si>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</si>
  <si>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</si>
  <si>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</si>
  <si>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</si>
  <si>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</si>
  <si>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</si>
  <si>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</si>
  <si>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</si>
  <si>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</si>
  <si>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</si>
  <si>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</si>
  <si>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</si>
  <si>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</si>
  <si>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</si>
  <si>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</si>
  <si>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</si>
  <si>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</si>
  <si>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</si>
  <si>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</si>
  <si>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</si>
  <si>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</si>
  <si>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</si>
  <si>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</si>
  <si>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</si>
  <si>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</si>
  <si>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</si>
  <si>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</si>
  <si>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</si>
  <si>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</si>
  <si>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</si>
  <si>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</si>
  <si>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</si>
  <si>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</si>
  <si>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</si>
  <si>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</si>
  <si>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</si>
  <si>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</si>
  <si>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</si>
  <si>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</si>
  <si>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</si>
  <si>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</si>
  <si>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</si>
  <si>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</si>
  <si>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</si>
  <si>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</si>
  <si>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</si>
  <si>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</si>
  <si>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</si>
  <si>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</si>
  <si>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</si>
  <si>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</si>
  <si>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</si>
  <si>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</si>
  <si>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</si>
  <si>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</si>
  <si>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</si>
  <si>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</si>
  <si>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</si>
  <si>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</si>
  <si>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</si>
  <si>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</si>
  <si>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</si>
  <si>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</si>
  <si>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</si>
  <si>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</si>
  <si>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</si>
  <si>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</si>
  <si>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</si>
  <si>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</si>
  <si>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</si>
  <si>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</si>
  <si>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</si>
  <si>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</si>
  <si>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</si>
  <si>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</si>
  <si>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</si>
  <si>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</si>
  <si>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</si>
  <si>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</si>
  <si>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</si>
  <si>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</si>
  <si>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</si>
  <si>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</si>
  <si>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</si>
  <si>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</si>
  <si>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</si>
  <si>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</si>
  <si>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</si>
  <si>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</si>
  <si>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</si>
  <si>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</si>
  <si>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</si>
  <si>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</si>
  <si>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</si>
  <si>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</si>
  <si>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</si>
  <si>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</si>
  <si>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</si>
  <si>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</si>
  <si>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</si>
  <si>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</si>
  <si>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</si>
  <si>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</si>
  <si>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</si>
  <si>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</si>
  <si>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</si>
  <si>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</si>
  <si>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</si>
  <si>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</si>
  <si>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</si>
  <si>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</si>
  <si>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</si>
  <si>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</si>
  <si>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</si>
  <si>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</si>
  <si>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</si>
  <si>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</si>
  <si>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</si>
  <si>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</si>
  <si>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</si>
  <si>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</si>
  <si>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</si>
  <si>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</si>
  <si>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</si>
  <si>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</si>
  <si>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</si>
  <si>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</si>
  <si>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</si>
  <si>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</si>
  <si>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</si>
  <si>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</si>
  <si>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</si>
  <si>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</si>
  <si>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</si>
  <si>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</si>
  <si>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</si>
  <si>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</si>
  <si>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</si>
  <si>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</si>
  <si>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</si>
  <si>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</si>
  <si>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</si>
  <si>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</si>
  <si>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</si>
  <si>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</si>
  <si>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</si>
  <si>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</si>
  <si>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</si>
  <si>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</si>
  <si>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</si>
  <si>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</si>
  <si>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</si>
  <si>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</si>
  <si>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</si>
  <si>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</si>
  <si>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</si>
  <si>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</si>
  <si>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</si>
  <si>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</si>
  <si>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</si>
  <si>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</si>
  <si>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</si>
  <si>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</si>
  <si>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</si>
  <si>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</si>
  <si>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</si>
  <si>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</si>
  <si>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</si>
  <si>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</si>
  <si>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</si>
  <si>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</si>
  <si>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</si>
  <si>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</si>
  <si>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</si>
  <si>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</si>
  <si>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</si>
  <si>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</si>
  <si>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</si>
  <si>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</si>
  <si>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</si>
  <si>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</si>
  <si>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</si>
  <si>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</si>
  <si>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</si>
  <si>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</si>
  <si>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</si>
  <si>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</si>
  <si>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</si>
  <si>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</si>
  <si>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</si>
  <si>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</si>
  <si>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</si>
  <si>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</si>
  <si>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</si>
  <si>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</si>
  <si>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</si>
  <si>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</si>
  <si>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</si>
  <si>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</si>
  <si>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</si>
  <si>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</si>
  <si>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</si>
  <si>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</si>
  <si>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</si>
  <si>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</si>
  <si>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</si>
  <si>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</si>
  <si>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</si>
  <si>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</si>
  <si>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</si>
  <si>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</si>
  <si>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</si>
  <si>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</si>
  <si>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</si>
  <si>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</si>
  <si>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</si>
  <si>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</si>
  <si>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</si>
  <si>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</si>
  <si>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</si>
  <si>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</si>
  <si>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</si>
  <si>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</si>
  <si>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</si>
  <si>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</si>
  <si>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</si>
  <si>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</si>
  <si>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</si>
  <si>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</si>
  <si>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</si>
  <si>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</si>
  <si>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</si>
  <si>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</si>
  <si>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</si>
  <si>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</si>
  <si>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</si>
  <si>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</si>
  <si>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</si>
  <si>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</si>
  <si>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</si>
  <si>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</si>
  <si>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</si>
  <si>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</si>
  <si>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</si>
  <si>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</si>
  <si>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</si>
  <si>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</si>
  <si>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</si>
  <si>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</si>
  <si>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</si>
  <si>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</si>
  <si>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</si>
  <si>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</si>
  <si>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</si>
  <si>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</si>
  <si>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</si>
  <si>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</si>
  <si>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</si>
  <si>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</si>
  <si>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</si>
  <si>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</si>
  <si>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</si>
  <si>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</si>
  <si>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</si>
  <si>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</si>
  <si>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</si>
  <si>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</si>
  <si>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</si>
  <si>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</si>
  <si>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</si>
  <si>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</si>
  <si>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</si>
  <si>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</si>
  <si>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</si>
  <si>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</si>
  <si>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</si>
  <si>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</si>
  <si>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</si>
  <si>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</si>
  <si>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</si>
  <si>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</si>
  <si>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</si>
  <si>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</si>
  <si>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</si>
  <si>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</si>
  <si>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</si>
  <si>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</si>
  <si>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</si>
  <si>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</si>
  <si>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</si>
  <si>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</si>
  <si>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</si>
  <si>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</si>
  <si>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</si>
  <si>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</si>
  <si>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</si>
  <si>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</si>
  <si>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</si>
  <si>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</si>
  <si>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</si>
  <si>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</si>
  <si>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</si>
  <si>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</si>
  <si>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</si>
  <si>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</si>
  <si>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</si>
  <si>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</si>
  <si>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</si>
  <si>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</si>
  <si>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</si>
  <si>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</si>
  <si>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</si>
  <si>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</si>
  <si>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</si>
  <si>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</si>
  <si>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</si>
  <si>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</si>
  <si>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</si>
  <si>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</si>
  <si>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</si>
  <si>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</si>
  <si>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</si>
  <si>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</si>
  <si>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</si>
  <si>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</si>
  <si>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</si>
  <si>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</si>
  <si>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</si>
  <si>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</si>
  <si>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</si>
  <si>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</si>
  <si>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</si>
  <si>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</si>
  <si>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</si>
  <si>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</si>
  <si>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</si>
  <si>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</si>
  <si>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</si>
  <si>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</si>
  <si>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</si>
  <si>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</si>
  <si>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</si>
  <si>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</si>
  <si>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</si>
  <si>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</si>
  <si>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</si>
  <si>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</si>
  <si>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</si>
  <si>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</si>
  <si>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</si>
  <si>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</si>
  <si>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</si>
  <si>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</si>
  <si>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</si>
  <si>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</si>
  <si>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</si>
  <si>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</si>
  <si>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</si>
  <si>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</si>
  <si>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</si>
  <si>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</si>
  <si>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</si>
  <si>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</si>
  <si>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</si>
  <si>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</si>
  <si>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</si>
  <si>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</si>
  <si>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</si>
  <si>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</si>
  <si>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</si>
  <si>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</si>
  <si>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</si>
  <si>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</si>
  <si>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</si>
  <si>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</si>
  <si>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</si>
  <si>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</si>
  <si>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</si>
  <si>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</si>
  <si>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</si>
  <si>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</si>
  <si>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</si>
  <si>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</si>
  <si>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</si>
  <si>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</si>
  <si>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</si>
  <si>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</si>
  <si>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</si>
  <si>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</si>
  <si>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</si>
  <si>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</si>
  <si>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</si>
  <si>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</si>
  <si>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</si>
  <si>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</si>
  <si>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</si>
  <si>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</si>
  <si>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</si>
  <si>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</si>
  <si>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</si>
  <si>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</si>
  <si>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</si>
  <si>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</si>
  <si>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</si>
  <si>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</si>
  <si>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</si>
  <si>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</si>
  <si>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</si>
  <si>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</si>
  <si>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</si>
  <si>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</si>
  <si>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</si>
  <si>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</si>
  <si>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</si>
  <si>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</si>
  <si>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</si>
  <si>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</si>
  <si>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</si>
  <si>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</si>
  <si>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</si>
  <si>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</si>
  <si>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</si>
  <si>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</si>
  <si>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</si>
  <si>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</si>
  <si>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</si>
  <si>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</si>
  <si>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</si>
  <si>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</si>
  <si>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</si>
  <si>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</si>
  <si>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</si>
  <si>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</si>
  <si>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</si>
  <si>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</si>
  <si>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</si>
  <si>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</si>
  <si>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</si>
  <si>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</si>
  <si>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</si>
  <si>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</si>
  <si>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</si>
  <si>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</si>
  <si>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</si>
  <si>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</si>
  <si>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</si>
  <si>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</si>
  <si>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</si>
  <si>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</si>
  <si>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</si>
  <si>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</si>
  <si>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</si>
  <si>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</si>
  <si>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</si>
  <si>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</si>
  <si>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</si>
  <si>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</si>
  <si>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</si>
  <si>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</si>
  <si>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</si>
  <si>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</si>
  <si>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</si>
  <si>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</si>
  <si>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</si>
  <si>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</si>
  <si>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</si>
  <si>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</si>
  <si>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</si>
  <si>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</si>
  <si>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</si>
  <si>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</si>
  <si>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</si>
  <si>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</si>
  <si>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</si>
  <si>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</si>
  <si>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</si>
  <si>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</si>
  <si>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</si>
  <si>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</si>
  <si>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</si>
  <si>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</si>
  <si>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</si>
  <si>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</si>
  <si>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</si>
  <si>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</si>
  <si>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</si>
  <si>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</si>
  <si>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</si>
  <si>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</si>
  <si>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</si>
  <si>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</si>
  <si>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</si>
  <si>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</si>
  <si>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</si>
  <si>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</si>
  <si>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</si>
  <si>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</si>
  <si>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</si>
  <si>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</si>
  <si>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</si>
  <si>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</si>
  <si>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</si>
  <si>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</si>
  <si>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</si>
  <si>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</si>
  <si>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</si>
  <si>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</si>
  <si>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</si>
  <si>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</si>
  <si>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</si>
  <si>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</si>
  <si>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</si>
  <si>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</si>
  <si>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</si>
  <si>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</si>
  <si>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</si>
  <si>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</si>
  <si>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</si>
  <si>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</si>
  <si>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</si>
  <si>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</si>
  <si>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</si>
  <si>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</si>
  <si>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</si>
  <si>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</si>
  <si>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</si>
  <si>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</si>
  <si>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</si>
  <si>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</si>
  <si>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</si>
  <si>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</si>
  <si>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</si>
  <si>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</si>
  <si>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</si>
  <si>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</si>
  <si>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</si>
  <si>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</si>
  <si>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</si>
  <si>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</si>
  <si>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</si>
  <si>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</si>
  <si>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</si>
  <si>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</si>
  <si>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</si>
  <si>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</si>
  <si>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</si>
  <si>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</si>
  <si>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</si>
  <si>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</si>
  <si>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</si>
  <si>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</si>
  <si>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</si>
  <si>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</si>
  <si>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</si>
  <si>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</si>
  <si>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</si>
  <si>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</si>
  <si>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</si>
  <si>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</si>
  <si>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</si>
  <si>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</si>
  <si>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</si>
  <si>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</si>
  <si>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</si>
  <si>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</si>
  <si>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</si>
  <si>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</si>
  <si>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</si>
  <si>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</si>
  <si>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</si>
  <si>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</si>
  <si>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</si>
  <si>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</si>
  <si>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</si>
  <si>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</si>
  <si>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</si>
  <si>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</si>
  <si>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</si>
  <si>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</si>
  <si>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</si>
  <si>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</si>
  <si>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</si>
  <si>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</si>
  <si>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</si>
  <si>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</si>
  <si>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</si>
  <si>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</si>
  <si>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</si>
  <si>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</si>
  <si>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</si>
  <si>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</si>
  <si>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</si>
  <si>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</si>
  <si>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</si>
  <si>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</si>
  <si>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</si>
  <si>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</si>
  <si>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</si>
  <si>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</si>
  <si>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</si>
  <si>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</si>
  <si>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</si>
  <si>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</si>
  <si>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</si>
  <si>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</si>
  <si>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</si>
  <si>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</si>
  <si>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</si>
  <si>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</si>
  <si>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</si>
  <si>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</si>
  <si>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</si>
  <si>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</si>
  <si>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</si>
  <si>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</si>
  <si>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</si>
  <si>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</si>
  <si>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</si>
  <si>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</si>
  <si>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</si>
  <si>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</si>
  <si>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</si>
  <si>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</si>
  <si>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</si>
  <si>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</si>
  <si>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</si>
  <si>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</si>
  <si>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</si>
  <si>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</si>
  <si>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</si>
  <si>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</si>
  <si>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</si>
  <si>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</si>
  <si>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</si>
  <si>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</si>
  <si>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</si>
  <si>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</si>
  <si>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</si>
  <si>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</si>
  <si>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</si>
  <si>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</si>
  <si>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</si>
  <si>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</si>
  <si>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</si>
  <si>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</si>
  <si>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</si>
  <si>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</si>
  <si>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</si>
  <si>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</si>
  <si>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</si>
  <si>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</si>
  <si>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</si>
  <si>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</si>
  <si>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</si>
  <si>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</si>
  <si>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</si>
  <si>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</si>
  <si>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</si>
  <si>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</si>
  <si>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</si>
  <si>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</si>
  <si>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</si>
  <si>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</si>
  <si>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</si>
  <si>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</si>
  <si>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</si>
  <si>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</si>
  <si>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</si>
  <si>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</si>
  <si>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</si>
  <si>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</si>
  <si>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</si>
  <si>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</si>
  <si>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</si>
  <si>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</si>
  <si>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</si>
  <si>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</si>
  <si>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</si>
  <si>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</si>
  <si>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</si>
  <si>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</si>
  <si>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</si>
  <si>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</si>
  <si>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</si>
  <si>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</si>
  <si>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</si>
  <si>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</si>
  <si>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</si>
  <si>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</si>
  <si>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</si>
  <si>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</si>
  <si>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</si>
  <si>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</si>
  <si>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</si>
  <si>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</si>
  <si>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</si>
  <si>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</si>
  <si>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</si>
  <si>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</si>
  <si>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</si>
  <si>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</si>
  <si>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</si>
  <si>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</si>
  <si>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</si>
  <si>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</si>
  <si>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</si>
  <si>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</si>
  <si>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</si>
  <si>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</si>
  <si>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</si>
  <si>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</si>
  <si>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</si>
  <si>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</si>
  <si>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</si>
  <si>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</si>
  <si>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</si>
  <si>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</si>
  <si>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</si>
  <si>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</si>
  <si>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</si>
  <si>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</si>
  <si>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</si>
  <si>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</si>
  <si>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</si>
  <si>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</si>
  <si>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</si>
  <si>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</si>
  <si>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</si>
  <si>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</si>
  <si>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</si>
  <si>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</si>
  <si>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</si>
  <si>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</si>
  <si>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</si>
  <si>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</si>
  <si>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</si>
  <si>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</si>
  <si>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</si>
  <si>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</si>
  <si>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</si>
  <si>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</si>
  <si>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</si>
  <si>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</si>
  <si>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</si>
  <si>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</si>
  <si>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</si>
  <si>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</si>
  <si>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</si>
  <si>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</si>
  <si>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</si>
  <si>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</si>
  <si>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</si>
  <si>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</si>
  <si>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</si>
  <si>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</si>
  <si>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</si>
  <si>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</si>
  <si>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</si>
  <si>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</si>
  <si>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</si>
  <si>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</si>
  <si>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</si>
  <si>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</si>
  <si>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</si>
  <si>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</si>
  <si>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</si>
  <si>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</si>
  <si>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</si>
  <si>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</si>
  <si>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</si>
  <si>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</si>
  <si>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</si>
  <si>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</si>
  <si>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</si>
  <si>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</si>
  <si>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</si>
  <si>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</si>
  <si>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</si>
  <si>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</si>
  <si>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</si>
  <si>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</si>
  <si>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</si>
  <si>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</si>
  <si>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</si>
  <si>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</si>
  <si>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</si>
  <si>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</si>
  <si>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</si>
  <si>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</si>
  <si>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</si>
  <si>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</si>
  <si>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</si>
  <si>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</si>
  <si>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</si>
  <si>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</si>
  <si>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</si>
  <si>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</si>
  <si>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</si>
  <si>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</si>
  <si>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</si>
  <si>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</si>
  <si>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</si>
  <si>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</si>
  <si>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</si>
  <si>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</si>
  <si>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</si>
  <si>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</si>
  <si>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</si>
  <si>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</si>
  <si>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</si>
  <si>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</si>
  <si>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</si>
  <si>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</si>
  <si>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</si>
  <si>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</si>
  <si>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</si>
  <si>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</si>
  <si>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</si>
  <si>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</si>
  <si>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</si>
  <si>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</si>
  <si>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</si>
  <si>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</si>
  <si>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</si>
  <si>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</si>
  <si>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</si>
  <si>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</si>
  <si>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</si>
  <si>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</si>
  <si>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</si>
  <si>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</si>
  <si>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</si>
  <si>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</si>
  <si>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</si>
  <si>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</si>
  <si>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</si>
  <si>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</si>
  <si>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</si>
  <si>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</si>
  <si>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</si>
  <si>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</si>
  <si>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</si>
  <si>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</si>
  <si>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</si>
  <si>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</si>
  <si>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</si>
  <si>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</si>
  <si>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</si>
  <si>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</si>
  <si>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</si>
  <si>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</si>
  <si>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</si>
  <si>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</si>
  <si>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</si>
  <si>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</si>
  <si>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</si>
  <si>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</si>
  <si>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</si>
  <si>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</si>
  <si>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</si>
  <si>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</si>
  <si>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</si>
  <si>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</si>
  <si>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</si>
  <si>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</si>
  <si>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</si>
  <si>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</si>
  <si>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</si>
  <si>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</si>
  <si>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</si>
  <si>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</si>
  <si>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</si>
  <si>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</si>
  <si>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</si>
  <si>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</si>
  <si>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</si>
  <si>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</si>
  <si>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</si>
  <si>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</si>
  <si>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</si>
  <si>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</si>
  <si>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</si>
  <si>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</si>
  <si>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</si>
  <si>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</si>
  <si>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</si>
  <si>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</si>
  <si>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</si>
  <si>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</si>
  <si>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</si>
  <si>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</si>
  <si>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</si>
  <si>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</si>
  <si>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</si>
  <si>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</si>
  <si>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</si>
  <si>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</si>
  <si>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</si>
  <si>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</si>
  <si>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</si>
  <si>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</si>
  <si>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</si>
  <si>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</si>
  <si>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</si>
  <si>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</si>
  <si>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</si>
  <si>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</si>
  <si>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</si>
  <si>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</si>
  <si>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</si>
  <si>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</si>
  <si>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</si>
  <si>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</si>
  <si>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</si>
  <si>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</si>
  <si>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</si>
  <si>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</si>
  <si>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</si>
  <si>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</si>
  <si>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</si>
  <si>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</si>
  <si>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</si>
  <si>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</si>
  <si>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</si>
  <si>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</si>
  <si>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</si>
  <si>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</si>
  <si>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</si>
  <si>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</si>
  <si>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</si>
  <si>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</si>
  <si>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</si>
  <si>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</si>
  <si>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</si>
  <si>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</si>
  <si>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</si>
  <si>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</si>
  <si>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</si>
  <si>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</si>
  <si>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</si>
  <si>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</si>
  <si>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</si>
  <si>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</si>
  <si>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</si>
  <si>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</si>
  <si>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</si>
  <si>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</si>
  <si>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</si>
  <si>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</si>
  <si>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</si>
  <si>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</si>
  <si>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</si>
  <si>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</si>
  <si>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</si>
  <si>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</si>
  <si>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</si>
  <si>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</si>
  <si>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</si>
  <si>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</si>
  <si>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</si>
  <si>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</si>
  <si>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</si>
  <si>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</si>
  <si>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</si>
  <si>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</si>
  <si>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</si>
  <si>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</si>
  <si>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</si>
  <si>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</si>
  <si>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</si>
  <si>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</si>
  <si>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</si>
  <si>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</si>
  <si>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</si>
  <si>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</si>
  <si>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</si>
  <si>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</si>
  <si>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</si>
  <si>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</si>
  <si>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</si>
  <si>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</si>
  <si>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</si>
  <si>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</si>
  <si>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</si>
  <si>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</si>
  <si>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</si>
  <si>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</si>
  <si>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</si>
  <si>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</si>
  <si>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</si>
  <si>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</si>
  <si>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</si>
  <si>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</si>
  <si>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</si>
  <si>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</si>
  <si>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</si>
  <si>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</si>
  <si>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</si>
  <si>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</si>
  <si>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</si>
  <si>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</si>
  <si>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</si>
  <si>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</si>
  <si>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</si>
  <si>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</si>
  <si>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</si>
  <si>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</si>
  <si>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</si>
  <si>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</si>
  <si>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</si>
  <si>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</si>
  <si>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</si>
  <si>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</si>
  <si>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</si>
  <si>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</si>
  <si>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</si>
  <si>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</si>
  <si>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</si>
  <si>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</si>
  <si>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</si>
  <si>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</si>
  <si>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</si>
  <si>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</si>
  <si>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</si>
  <si>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</si>
  <si>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</si>
  <si>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</si>
  <si>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</si>
  <si>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</si>
  <si>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</si>
  <si>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</si>
  <si>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</si>
  <si>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</si>
  <si>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</si>
  <si>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</si>
  <si>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</si>
  <si>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</si>
  <si>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</si>
  <si>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</si>
  <si>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</si>
  <si>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</si>
  <si>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</si>
  <si>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</si>
  <si>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</si>
  <si>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</si>
  <si>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</si>
  <si>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</si>
  <si>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</si>
  <si>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</si>
  <si>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</si>
  <si>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</si>
  <si>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</si>
  <si>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</si>
  <si>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</si>
  <si>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</si>
  <si>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</si>
  <si>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</si>
  <si>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</si>
  <si>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</si>
  <si>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</si>
  <si>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</si>
  <si>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</si>
  <si>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</si>
  <si>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</si>
  <si>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</si>
  <si>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</si>
  <si>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</si>
  <si>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</si>
  <si>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</si>
  <si>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</si>
  <si>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</si>
  <si>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</si>
  <si>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</si>
  <si>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</si>
  <si>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</si>
  <si>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</si>
  <si>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</si>
  <si>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</si>
  <si>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</si>
  <si>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</si>
  <si>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</si>
  <si>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</si>
  <si>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</si>
  <si>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</si>
  <si>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</si>
  <si>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</si>
  <si>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</si>
  <si>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</si>
  <si>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</si>
  <si>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</si>
  <si>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</si>
  <si>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</si>
  <si>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</si>
  <si>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</si>
  <si>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</si>
  <si>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</si>
  <si>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</si>
  <si>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</si>
  <si>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</si>
  <si>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</si>
  <si>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</si>
  <si>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</si>
  <si>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</si>
  <si>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</si>
  <si>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</si>
  <si>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</si>
  <si>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</si>
  <si>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</si>
  <si>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</si>
  <si>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</si>
  <si>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</si>
  <si>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</si>
  <si>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</si>
  <si>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</si>
  <si>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</si>
  <si>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</si>
  <si>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</si>
  <si>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</si>
  <si>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</si>
  <si>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</si>
  <si>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</si>
  <si>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</si>
  <si>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</si>
  <si>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</si>
  <si>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</si>
  <si>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</si>
  <si>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</si>
  <si>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</si>
  <si>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</si>
  <si>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</si>
  <si>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</si>
  <si>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</si>
  <si>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</si>
  <si>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</si>
  <si>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</si>
  <si>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</si>
  <si>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</si>
  <si>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</si>
  <si>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</si>
  <si>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</si>
  <si>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</si>
  <si>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</si>
  <si>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</si>
  <si>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</si>
  <si>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</si>
  <si>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</si>
  <si>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</si>
  <si>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</si>
  <si>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</si>
  <si>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</si>
  <si>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</si>
  <si>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</si>
  <si>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</si>
  <si>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</si>
  <si>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</si>
  <si>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</si>
  <si>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</si>
  <si>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</si>
  <si>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</si>
  <si>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</si>
  <si>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</si>
  <si>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</si>
  <si>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</si>
  <si>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</si>
  <si>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</si>
  <si>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</si>
  <si>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</si>
  <si>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</si>
  <si>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</si>
  <si>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</si>
  <si>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</si>
  <si>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</si>
  <si>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</si>
  <si>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</si>
  <si>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</si>
  <si>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</si>
  <si>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</si>
  <si>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</si>
  <si>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</si>
  <si>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</si>
  <si>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</si>
  <si>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</si>
  <si>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</si>
  <si>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</si>
  <si>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</si>
  <si>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</si>
  <si>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</si>
  <si>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</si>
  <si>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</si>
  <si>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</si>
  <si>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</si>
  <si>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</si>
  <si>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</si>
  <si>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</si>
  <si>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</si>
  <si>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</si>
  <si>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</si>
  <si>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</si>
  <si>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</si>
  <si>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</si>
  <si>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</si>
  <si>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</si>
  <si>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</si>
  <si>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</si>
  <si>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</si>
  <si>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</si>
  <si>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</si>
  <si>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</si>
  <si>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</si>
  <si>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</si>
  <si>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</si>
  <si>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</si>
  <si>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</si>
  <si>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</si>
  <si>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</si>
  <si>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</si>
  <si>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</si>
  <si>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</si>
  <si>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</si>
  <si>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</si>
  <si>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</si>
  <si>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</si>
  <si>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</si>
  <si>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</si>
  <si>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</si>
  <si>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</si>
  <si>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</si>
  <si>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</si>
  <si>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</si>
  <si>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</si>
  <si>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</si>
  <si>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</si>
  <si>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</si>
  <si>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</si>
  <si>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</si>
  <si>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</si>
  <si>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</si>
  <si>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</si>
  <si>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</si>
  <si>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</si>
  <si>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</si>
  <si>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</si>
  <si>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</si>
  <si>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</si>
  <si>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</si>
  <si>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</si>
  <si>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</si>
  <si>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</si>
  <si>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</si>
  <si>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</si>
  <si>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</si>
  <si>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</si>
  <si>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</si>
  <si>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</si>
  <si>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</si>
  <si>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</si>
  <si>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</si>
  <si>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</si>
  <si>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</si>
  <si>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</si>
  <si>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</si>
  <si>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</si>
  <si>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</si>
  <si>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</si>
  <si>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</si>
  <si>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</si>
  <si>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</si>
  <si>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</si>
  <si>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</si>
  <si>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</si>
  <si>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</si>
  <si>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</si>
  <si>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</si>
  <si>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</si>
  <si>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</si>
  <si>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</si>
  <si>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</si>
  <si>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</si>
  <si>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</si>
  <si>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</si>
  <si>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</si>
  <si>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</si>
  <si>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</si>
  <si>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</si>
  <si>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</si>
  <si>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</si>
  <si>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</si>
  <si>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</si>
  <si>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</si>
  <si>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</si>
  <si>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</si>
  <si>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</si>
  <si>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</si>
  <si>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</si>
  <si>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</si>
  <si>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</si>
  <si>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</si>
  <si>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</si>
  <si>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</si>
  <si>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</si>
  <si>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</si>
  <si>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</si>
  <si>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</si>
  <si>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</si>
  <si>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</si>
  <si>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</si>
  <si>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</si>
  <si>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</si>
  <si>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</si>
  <si>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</si>
  <si>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</si>
  <si>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</si>
  <si>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</si>
  <si>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</si>
  <si>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</si>
  <si>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</si>
  <si>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</si>
  <si>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</si>
  <si>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</si>
  <si>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</si>
  <si>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</si>
  <si>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</si>
  <si>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</si>
  <si>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</si>
  <si>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</si>
  <si>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</si>
  <si>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</si>
  <si>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</si>
  <si>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</si>
  <si>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</si>
  <si>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</si>
  <si>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</si>
  <si>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</si>
  <si>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</si>
  <si>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</si>
  <si>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</si>
  <si>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</si>
  <si>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</si>
  <si>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</si>
  <si>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</si>
  <si>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</si>
  <si>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</si>
  <si>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</si>
  <si>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</si>
  <si>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</si>
  <si>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</si>
  <si>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</si>
  <si>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</si>
  <si>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</si>
  <si>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</si>
  <si>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</si>
  <si>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</si>
  <si>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</si>
  <si>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</si>
  <si>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</si>
  <si>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</si>
  <si>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</si>
  <si>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</si>
  <si>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</si>
  <si>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</si>
  <si>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</si>
  <si>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</si>
  <si>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</si>
  <si>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</si>
  <si>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</si>
  <si>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</si>
  <si>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</si>
  <si>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</si>
  <si>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</si>
  <si>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</si>
  <si>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</si>
  <si>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</si>
  <si>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</si>
  <si>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</si>
  <si>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</si>
  <si>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</si>
  <si>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</si>
  <si>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</si>
  <si>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</si>
  <si>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</si>
  <si>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</si>
  <si>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</si>
  <si>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</si>
  <si>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</si>
  <si>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</si>
  <si>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</si>
  <si>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</si>
  <si>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</si>
  <si>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</si>
  <si>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</si>
  <si>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</si>
  <si>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</si>
  <si>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</si>
  <si>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</si>
  <si>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</si>
  <si>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</si>
  <si>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</si>
  <si>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</si>
  <si>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</si>
  <si>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</si>
  <si>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</si>
  <si>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</si>
  <si>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</si>
  <si>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</si>
  <si>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</si>
  <si>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</si>
  <si>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</si>
  <si>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</si>
  <si>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</si>
  <si>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</si>
  <si>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</si>
  <si>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</si>
  <si>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</si>
  <si>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</si>
  <si>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</si>
  <si>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</si>
  <si>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</si>
  <si>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</si>
  <si>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</si>
  <si>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</si>
  <si>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</si>
  <si>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</si>
  <si>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</si>
  <si>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</si>
  <si>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</si>
  <si>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</si>
  <si>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</si>
  <si>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</si>
  <si>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</si>
  <si>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</si>
  <si>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</si>
  <si>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</si>
  <si>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</si>
  <si>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</si>
  <si>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</si>
  <si>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</si>
  <si>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</si>
  <si>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</si>
  <si>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</si>
  <si>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</si>
  <si>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</si>
  <si>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</si>
  <si>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</si>
  <si>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</si>
  <si>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</si>
  <si>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</si>
  <si>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</si>
  <si>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</si>
  <si>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</si>
  <si>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</si>
  <si>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</si>
  <si>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</si>
  <si>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</si>
  <si>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</si>
  <si>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</si>
  <si>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</si>
  <si>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</si>
  <si>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</si>
  <si>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</si>
  <si>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</si>
  <si>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</si>
  <si>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</si>
  <si>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</si>
  <si>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</si>
  <si>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</si>
  <si>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</si>
  <si>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</si>
  <si>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</si>
  <si>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</si>
  <si>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</si>
  <si>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</si>
  <si>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</si>
  <si>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</si>
  <si>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</si>
  <si>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</si>
  <si>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</si>
  <si>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</si>
  <si>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</si>
  <si>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</si>
  <si>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</si>
  <si>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</si>
  <si>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</si>
  <si>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</si>
  <si>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</si>
  <si>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</si>
  <si>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</si>
  <si>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</si>
  <si>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</si>
  <si>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</si>
  <si>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</si>
  <si>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</si>
  <si>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</si>
  <si>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</si>
  <si>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</si>
  <si>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</si>
  <si>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</si>
  <si>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</si>
  <si>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</si>
  <si>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</si>
  <si>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</si>
  <si>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</si>
  <si>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</si>
  <si>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</si>
  <si>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</si>
  <si>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</si>
  <si>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</si>
  <si>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</si>
  <si>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</si>
  <si>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</si>
  <si>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</si>
  <si>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</si>
  <si>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</si>
  <si>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</si>
  <si>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</si>
  <si>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</si>
  <si>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</si>
  <si>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</si>
  <si>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</si>
  <si>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</si>
  <si>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</si>
  <si>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</si>
  <si>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</si>
  <si>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</si>
  <si>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</si>
  <si>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</si>
  <si>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</si>
  <si>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</si>
  <si>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</si>
  <si>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</si>
  <si>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</si>
  <si>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</si>
  <si>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</si>
  <si>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</si>
  <si>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</si>
  <si>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</si>
  <si>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</si>
  <si>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</si>
  <si>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</si>
  <si>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</si>
  <si>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</si>
  <si>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</si>
  <si>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</si>
  <si>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</si>
  <si>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</si>
  <si>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</si>
  <si>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</si>
  <si>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</si>
  <si>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</si>
  <si>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</si>
  <si>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</si>
  <si>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</si>
  <si>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</si>
  <si>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</si>
  <si>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</si>
  <si>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</si>
  <si>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</si>
  <si>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</si>
  <si>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</si>
  <si>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</si>
  <si>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</si>
  <si>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</si>
  <si>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</si>
  <si>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</si>
  <si>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</si>
  <si>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</si>
  <si>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</si>
  <si>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</si>
  <si>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</si>
  <si>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</si>
  <si>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</si>
  <si>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</si>
  <si>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</si>
  <si>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</si>
  <si>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</si>
  <si>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</si>
  <si>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</si>
  <si>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</si>
  <si>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</si>
  <si>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</si>
  <si>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</si>
  <si>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</si>
  <si>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</si>
  <si>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</si>
  <si>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</si>
  <si>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</si>
  <si>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</si>
  <si>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</si>
  <si>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</si>
  <si>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</si>
  <si>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</si>
  <si>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</si>
  <si>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</si>
  <si>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</si>
  <si>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</si>
  <si>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</si>
  <si>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</si>
  <si>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</si>
  <si>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</si>
  <si>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</si>
  <si>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</si>
  <si>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</si>
  <si>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</si>
  <si>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</si>
  <si>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</si>
  <si>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</si>
  <si>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</si>
  <si>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</si>
  <si>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</si>
  <si>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</si>
  <si>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</si>
  <si>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</si>
  <si>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</si>
  <si>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</si>
  <si>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</si>
  <si>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</si>
  <si>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</si>
  <si>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</si>
  <si>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</si>
  <si>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</si>
  <si>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</si>
  <si>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</si>
  <si>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</si>
  <si>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</si>
  <si>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</si>
  <si>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</si>
  <si>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</si>
  <si>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</si>
  <si>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</si>
  <si>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</si>
  <si>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</si>
  <si>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</si>
  <si>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</si>
  <si>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</si>
  <si>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</si>
  <si>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</si>
  <si>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</si>
  <si>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</si>
  <si>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</si>
  <si>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</si>
  <si>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</si>
  <si>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</si>
  <si>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</si>
  <si>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</si>
  <si>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</si>
  <si>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</si>
  <si>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</si>
  <si>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</si>
  <si>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</si>
  <si>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</si>
  <si>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</si>
  <si>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</si>
  <si>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</si>
  <si>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</si>
  <si>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</si>
  <si>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</si>
  <si>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</si>
  <si>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</si>
  <si>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</si>
  <si>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</si>
  <si>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</si>
  <si>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</si>
  <si>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</si>
  <si>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</si>
  <si>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</si>
  <si>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</si>
  <si>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</si>
  <si>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</si>
  <si>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</si>
  <si>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</si>
  <si>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</si>
  <si>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</si>
  <si>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</si>
  <si>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</si>
  <si>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</si>
  <si>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</si>
  <si>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</si>
  <si>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</si>
  <si>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</si>
  <si>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</si>
  <si>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</si>
  <si>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</si>
  <si>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</si>
  <si>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</si>
  <si>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</si>
  <si>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</si>
  <si>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</si>
  <si>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</si>
  <si>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</si>
  <si>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</si>
  <si>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</si>
  <si>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</si>
  <si>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</si>
  <si>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</si>
  <si>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</si>
  <si>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</si>
  <si>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</si>
  <si>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</si>
  <si>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</si>
  <si>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</si>
  <si>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</si>
  <si>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</si>
  <si>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</si>
  <si>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</si>
  <si>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</si>
  <si>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</si>
  <si>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</si>
  <si>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</si>
  <si>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</si>
  <si>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</si>
  <si>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</si>
  <si>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</si>
  <si>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</si>
  <si>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</si>
  <si>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</si>
  <si>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</si>
  <si>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</si>
  <si>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</si>
  <si>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</si>
  <si>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</si>
  <si>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</si>
  <si>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</si>
  <si>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</si>
  <si>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</si>
  <si>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</si>
  <si>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</si>
  <si>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</si>
  <si>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</si>
  <si>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</si>
  <si>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</si>
  <si>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</si>
  <si>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</si>
  <si>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</si>
  <si>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</si>
  <si>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</si>
  <si>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</si>
  <si>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</si>
  <si>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</si>
  <si>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</si>
  <si>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</si>
  <si>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</si>
  <si>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</si>
  <si>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</si>
  <si>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</si>
  <si>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</si>
  <si>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</si>
  <si>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</si>
  <si>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</si>
  <si>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</si>
  <si>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</si>
  <si>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</si>
  <si>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</si>
  <si>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</si>
  <si>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</si>
  <si>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</si>
  <si>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</si>
  <si>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</si>
  <si>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</si>
  <si>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</si>
  <si>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</si>
  <si>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</si>
  <si>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</si>
  <si>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</si>
  <si>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</si>
  <si>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</si>
  <si>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</si>
  <si>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</si>
  <si>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</si>
  <si>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</si>
  <si>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</si>
  <si>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</si>
  <si>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</si>
  <si>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</si>
  <si>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</si>
  <si>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</si>
  <si>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</si>
  <si>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</si>
  <si>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</si>
  <si>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</si>
  <si>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</si>
  <si>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</si>
  <si>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</si>
  <si>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</si>
  <si>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</si>
  <si>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</si>
  <si>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</si>
  <si>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</si>
  <si>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</si>
  <si>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</si>
  <si>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</si>
  <si>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</si>
  <si>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</si>
  <si>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</si>
  <si>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</si>
  <si>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</si>
  <si>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</si>
  <si>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</si>
  <si>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</si>
  <si>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</si>
  <si>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</si>
  <si>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</si>
  <si>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</si>
  <si>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</si>
  <si>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</si>
  <si>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</si>
  <si>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</si>
  <si>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</si>
  <si>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</si>
  <si>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</si>
  <si>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</si>
  <si>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</si>
  <si>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</si>
  <si>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</si>
  <si>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</si>
  <si>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</si>
  <si>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</si>
  <si>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</si>
  <si>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</si>
  <si>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</si>
  <si>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</si>
  <si>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</si>
  <si>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</si>
  <si>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</si>
  <si>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</si>
  <si>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</si>
  <si>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</si>
  <si>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</si>
  <si>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</si>
  <si>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</si>
  <si>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</si>
  <si>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</si>
  <si>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</si>
  <si>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</si>
  <si>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</si>
  <si>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</si>
  <si>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</si>
  <si>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</si>
  <si>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</si>
  <si>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</si>
  <si>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</si>
  <si>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</si>
  <si>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</si>
  <si>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</si>
  <si>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</si>
  <si>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</si>
  <si>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</si>
  <si>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</si>
  <si>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</si>
  <si>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</si>
  <si>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</si>
  <si>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</si>
  <si>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</si>
  <si>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</si>
  <si>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</si>
  <si>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</si>
  <si>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</si>
  <si>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</si>
  <si>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</si>
  <si>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</si>
  <si>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</si>
  <si>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</si>
  <si>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</si>
  <si>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</si>
  <si>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</si>
  <si>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</si>
  <si>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</si>
  <si>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</si>
  <si>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</si>
  <si>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</si>
  <si>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</si>
  <si>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</si>
  <si>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</si>
  <si>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</si>
  <si>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</si>
  <si>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</si>
  <si>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</si>
  <si>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</si>
  <si>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</si>
  <si>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</si>
  <si>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</si>
  <si>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</si>
  <si>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</si>
  <si>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</si>
  <si>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</si>
  <si>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</si>
  <si>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</si>
  <si>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</si>
  <si>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</si>
  <si>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</si>
  <si>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</si>
  <si>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</si>
  <si>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</si>
  <si>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</si>
  <si>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</si>
  <si>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</si>
  <si>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</si>
  <si>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</si>
  <si>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</si>
  <si>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</si>
  <si>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</si>
  <si>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</si>
  <si>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</si>
  <si>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</si>
  <si>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</si>
  <si>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</si>
  <si>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</si>
  <si>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</si>
  <si>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</si>
  <si>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</si>
  <si>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</si>
  <si>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</si>
  <si>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</si>
  <si>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</si>
  <si>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</si>
  <si>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</si>
  <si>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</si>
  <si>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</si>
  <si>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</si>
  <si>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</si>
  <si>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</si>
  <si>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</si>
  <si>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</si>
  <si>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</si>
  <si>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</si>
  <si>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</si>
  <si>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</si>
  <si>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</si>
  <si>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</si>
  <si>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</si>
  <si>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</si>
  <si>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</si>
  <si>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</si>
  <si>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</si>
  <si>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</si>
  <si>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</si>
  <si>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</si>
  <si>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</si>
  <si>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</si>
  <si>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</si>
  <si>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</si>
  <si>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</si>
  <si>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</si>
  <si>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</si>
  <si>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</si>
  <si>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</si>
  <si>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</si>
  <si>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</si>
  <si>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</si>
  <si>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</si>
  <si>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</si>
  <si>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</si>
  <si>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</si>
  <si>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James Orwig</t>
  </si>
  <si>
    <t>610-359-4267</t>
  </si>
  <si>
    <t>jorwig@mnsd.org</t>
  </si>
  <si>
    <t>Chris Gicking</t>
  </si>
  <si>
    <t>610-359-4232</t>
  </si>
  <si>
    <t>cgicking@mnsd.org</t>
  </si>
  <si>
    <t xml:space="preserve">All transporation costs are listed with the 8th grade teams, most teams travel together. IN addition costs for the athletics trainer and awards are attributed  evenly to teams. The trainer is accessible to all teams equally. For supplies, equipment and uniform expenditures, all dollar figues are outlined as 8th grade. Programs are given funding based on their needs. Uniforms are ordered on a rotation cycle, unless the set is in bad shape.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</si>
</sst>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4">
    <dxf>
      <fill>
        <patternFill>
          <bgColor rgb="FFFFFFCC"/>
        </patternFill>
      </fill>
    </dxf>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3" activePane="bottomRight" state="frozen"/>
      <selection activeCell="B1" sqref="B1"/>
      <selection pane="topRight" activeCell="E1" sqref="E1"/>
      <selection pane="bottomLeft" activeCell="B9" sqref="B9"/>
      <selection pane="bottomRight" activeCell="G35" sqref="G35:J35"/>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22.1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19015</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2907</v>
      </c>
      <c r="F7" s="492"/>
      <c r="G7" s="492"/>
      <c r="H7" s="492"/>
      <c r="I7" s="492"/>
      <c r="J7" s="492"/>
      <c r="K7" s="492"/>
      <c r="L7" s="243" t="s">
        <v>2908</v>
      </c>
      <c r="M7" s="244" t="s">
        <v>19014</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2826</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95" t="s">
        <v>290</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57">
        <f>IF(ISERROR(VLOOKUP(G10,'PIMS LEA'!$B$1:$H$784,2,FALSE)),"",(VLOOKUP(G10,'PIMS LEA'!$B$1:$H$784,2,FALSE)))</f>
        <v>125235502</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8" t="s">
        <v>1483</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57" t="str">
        <f>IF(ISERROR(VLOOKUP(G12&amp;G14,'PIMS School'!$D$1:$J$1463,7,FALSE)),"",(VLOOKUP(G12&amp;G14,'PIMS School'!$D$1:$J$1463,7,FALSE)))</f>
        <v>1901</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2906</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8"/>
      <c r="G20" s="266"/>
      <c r="H20" s="493" t="s">
        <v>2904</v>
      </c>
      <c r="I20" s="494"/>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69"/>
      <c r="G21" s="267"/>
      <c r="H21" s="465" t="s">
        <v>2899</v>
      </c>
      <c r="I21" s="466"/>
      <c r="J21" s="242">
        <f>IF(ISERROR(VLOOKUP($G$12&amp;$G$16,'Enrollment Report'!$A$3:$N$2989,3,FALSE)),0,(VLOOKUP($G$12&amp;$G$16,'Enrollment Report'!$A$3:$N$2989,3,FALSE)))</f>
        <v>136</v>
      </c>
      <c r="K21" s="242">
        <f>IF(ISERROR(VLOOKUP($G$12&amp;$G$16,'Enrollment Report'!$A$3:$N$2989,2,FALSE)),0,(VLOOKUP($G$12&amp;$G$16,'Enrollment Report'!$A$3:$N$2989,2,FALSE)))</f>
        <v>140</v>
      </c>
      <c r="L21" s="258">
        <f t="shared" ref="L21:L26" si="0">J21+K21</f>
        <v>276</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69"/>
      <c r="G22" s="267"/>
      <c r="H22" s="467" t="s">
        <v>2900</v>
      </c>
      <c r="I22" s="468"/>
      <c r="J22" s="242">
        <f>IF(ISERROR(VLOOKUP($G$12&amp;$G$16,'Enrollment Report'!$A$3:$N$2989,5,FALSE)),0,(VLOOKUP($G$12&amp;$G$16,'Enrollment Report'!$A$3:$N$2989,5,FALSE)))</f>
        <v>133</v>
      </c>
      <c r="K22" s="242">
        <f>IF(ISERROR(VLOOKUP($G$12&amp;$G$16,'Enrollment Report'!$A$3:$N$2989,4,FALSE)),0,(VLOOKUP($G$12&amp;$G$16,'Enrollment Report'!$A$3:$N$2989,4,FALSE)))</f>
        <v>150</v>
      </c>
      <c r="L22" s="258">
        <f t="shared" si="0"/>
        <v>283</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69"/>
      <c r="G23" s="267"/>
      <c r="H23" s="465" t="s">
        <v>2901</v>
      </c>
      <c r="I23" s="466"/>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69"/>
      <c r="G24" s="267"/>
      <c r="H24" s="465" t="s">
        <v>2902</v>
      </c>
      <c r="I24" s="466"/>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69"/>
      <c r="G25" s="267"/>
      <c r="H25" s="467" t="s">
        <v>2905</v>
      </c>
      <c r="I25" s="468"/>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69"/>
      <c r="G26" s="267"/>
      <c r="H26" s="465" t="s">
        <v>2903</v>
      </c>
      <c r="I26" s="466"/>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69"/>
      <c r="G27" s="267"/>
      <c r="H27" s="469" t="s">
        <v>2455</v>
      </c>
      <c r="I27" s="470"/>
      <c r="J27" s="258">
        <f>SUM(J21:J26)</f>
        <v>269</v>
      </c>
      <c r="K27" s="258">
        <f>SUM(K21:K26)</f>
        <v>290</v>
      </c>
      <c r="L27" s="258">
        <f>SUM(L21:L26)</f>
        <v>559</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2457</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7" t="s">
        <v>19155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2" t="s">
        <v>19156</v>
      </c>
      <c r="H31" s="483"/>
      <c r="I31" s="483"/>
      <c r="J31" s="483"/>
      <c r="K31" s="58"/>
      <c r="L31" s="36" t="s">
        <v>2452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53" t="s">
        <v>19157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7" t="s">
        <v>19158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2" t="s">
        <v>19159</v>
      </c>
      <c r="H35" s="483"/>
      <c r="I35" s="483"/>
      <c r="J35" s="483"/>
      <c r="K35" s="58"/>
      <c r="L35" s="36" t="s">
        <v>2452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4" t="s">
        <v>19160</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2822</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86" t="s">
        <v>2825</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2891</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10135</v>
      </c>
      <c r="H4994" s="472"/>
      <c r="I4994" s="473"/>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Marple Newtown SHS</v>
      </c>
      <c r="I4997" s="442" t="str">
        <f>IF(ISERROR(VLOOKUP($G$12&amp;$G4997,'PIMS School'!$C$1:$R$1467,8,FALSE)),"",(VLOOKUP($G$12&amp;$G4997,'PIMS School'!$C$1:$R$1467,8,FALSE)))</f>
        <v>1902</v>
      </c>
      <c r="J4997" s="49" t="s">
        <v>2811</v>
      </c>
      <c r="K4997" s="16" t="s">
        <v>2824</v>
      </c>
    </row>
    <row r="4998" spans="4:11" ht="18" hidden="1" customHeight="1" x14ac:dyDescent="0.25">
      <c r="G4998" s="18">
        <v>2</v>
      </c>
      <c r="H4998" t="str">
        <f>IF(ISERROR(VLOOKUP($G$12&amp;$G4998,'PIMS School'!$C$1:$R$1467,7,FALSE)),"",(VLOOKUP($G$12&amp;$G4998,'PIMS School'!$C$1:$R$1467,7,FALSE)))</f>
        <v>Paxon Hollow MS</v>
      </c>
      <c r="I4998" s="54" t="str">
        <f>IF(ISERROR(VLOOKUP($G$12&amp;$G4998,'PIMS School'!$C$1:$R$1467,8,FALSE)),"",(VLOOKUP($G$12&amp;$G4998,'PIMS School'!$C$1:$R$1467,8,FALSE)))</f>
        <v>1901</v>
      </c>
      <c r="K4998" s="144" t="s">
        <v>2825</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4" activePane="bottomRight" state="frozen"/>
      <selection pane="topRight" activeCell="K1" sqref="K1"/>
      <selection pane="bottomLeft" activeCell="A14" sqref="A14"/>
      <selection pane="bottomRight" activeCell="Z14" sqref="Z1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2021 - 2022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Paxon Hollow MS - 1901</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Marple Newtown SD - 125235502</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2849</v>
      </c>
      <c r="F10" s="8"/>
      <c r="G10" s="508" t="s">
        <v>2845</v>
      </c>
      <c r="H10" s="126"/>
      <c r="I10" s="508" t="s">
        <v>2850</v>
      </c>
      <c r="J10" s="126"/>
      <c r="K10" s="521" t="s">
        <v>2894</v>
      </c>
      <c r="L10" s="522"/>
      <c r="M10" s="523"/>
      <c r="N10" s="117"/>
      <c r="O10" s="521" t="s">
        <v>2816</v>
      </c>
      <c r="P10" s="522"/>
      <c r="Q10" s="523"/>
      <c r="R10" s="100"/>
      <c r="S10" s="515" t="s">
        <v>10101</v>
      </c>
      <c r="T10" s="516"/>
      <c r="U10" s="516"/>
      <c r="V10" s="517"/>
      <c r="W10" s="100"/>
      <c r="X10" s="521" t="s">
        <v>2812</v>
      </c>
      <c r="Y10" s="522"/>
      <c r="Z10" s="522"/>
      <c r="AA10" s="523"/>
      <c r="AB10" s="100"/>
      <c r="AC10" s="521" t="s">
        <v>2813</v>
      </c>
      <c r="AD10" s="522"/>
      <c r="AE10" s="522"/>
      <c r="AF10" s="523"/>
      <c r="AG10" s="3"/>
      <c r="AH10" s="525" t="s">
        <v>10331</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2814</v>
      </c>
      <c r="AI11" s="531"/>
      <c r="AJ11" s="530" t="s">
        <v>2815</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7"/>
      <c r="AI14" s="95"/>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59"/>
      <c r="T15" s="259"/>
      <c r="U15" s="259"/>
      <c r="V15" s="259"/>
      <c r="W15" s="2"/>
      <c r="X15" s="63"/>
      <c r="Y15" s="63"/>
      <c r="Z15" s="63"/>
      <c r="AA15" s="131">
        <f t="shared" ref="AA15:AA78" si="1">SUM(X15:Z15)</f>
        <v>0</v>
      </c>
      <c r="AB15" s="2"/>
      <c r="AC15" s="452"/>
      <c r="AD15" s="452"/>
      <c r="AE15" s="452"/>
      <c r="AF15" s="131">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c r="L17" s="169"/>
      <c r="M17" s="13">
        <f t="shared" si="0"/>
        <v>0</v>
      </c>
      <c r="N17" s="2"/>
      <c r="O17" s="63"/>
      <c r="P17" s="63"/>
      <c r="Q17" s="63"/>
      <c r="R17" s="2"/>
      <c r="S17" s="259"/>
      <c r="T17" s="259"/>
      <c r="U17" s="259"/>
      <c r="V17" s="259"/>
      <c r="W17" s="2"/>
      <c r="X17" s="63"/>
      <c r="Y17" s="63"/>
      <c r="Z17" s="63"/>
      <c r="AA17" s="131">
        <f t="shared" si="1"/>
        <v>0</v>
      </c>
      <c r="AB17" s="2"/>
      <c r="AC17" s="452"/>
      <c r="AD17" s="452"/>
      <c r="AE17" s="452"/>
      <c r="AF17" s="131">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7"/>
      <c r="AI18" s="95"/>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452"/>
      <c r="AD19" s="452"/>
      <c r="AE19" s="452"/>
      <c r="AF19" s="131">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95"/>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452"/>
      <c r="AD21" s="452"/>
      <c r="AE21" s="452"/>
      <c r="AF21" s="131">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7"/>
      <c r="AI22" s="95"/>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452"/>
      <c r="AD23" s="452"/>
      <c r="AE23" s="452"/>
      <c r="AF23" s="131">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95"/>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452"/>
      <c r="AD25" s="452"/>
      <c r="AE25" s="452"/>
      <c r="AF25" s="131">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7"/>
      <c r="AI26" s="95"/>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452"/>
      <c r="AD27" s="452"/>
      <c r="AE27" s="452"/>
      <c r="AF27" s="131">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c r="L29" s="169"/>
      <c r="M29" s="13">
        <f t="shared" si="0"/>
        <v>0</v>
      </c>
      <c r="N29" s="2"/>
      <c r="O29" s="63"/>
      <c r="P29" s="63"/>
      <c r="Q29" s="63"/>
      <c r="R29" s="2"/>
      <c r="S29" s="259"/>
      <c r="T29" s="259"/>
      <c r="U29" s="259"/>
      <c r="V29" s="259"/>
      <c r="W29" s="2"/>
      <c r="X29" s="63"/>
      <c r="Y29" s="63"/>
      <c r="Z29" s="63"/>
      <c r="AA29" s="131">
        <f t="shared" si="1"/>
        <v>0</v>
      </c>
      <c r="AB29" s="2"/>
      <c r="AC29" s="452"/>
      <c r="AD29" s="452"/>
      <c r="AE29" s="452"/>
      <c r="AF29" s="131">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7"/>
      <c r="AI30" s="95"/>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c r="L31" s="169"/>
      <c r="M31" s="13">
        <f t="shared" si="0"/>
        <v>0</v>
      </c>
      <c r="N31" s="2"/>
      <c r="O31" s="63"/>
      <c r="P31" s="63"/>
      <c r="Q31" s="63"/>
      <c r="R31" s="2"/>
      <c r="S31" s="259"/>
      <c r="T31" s="259"/>
      <c r="U31" s="259"/>
      <c r="V31" s="259"/>
      <c r="W31" s="2"/>
      <c r="X31" s="63"/>
      <c r="Y31" s="63"/>
      <c r="Z31" s="63"/>
      <c r="AA31" s="131">
        <f t="shared" si="1"/>
        <v>0</v>
      </c>
      <c r="AB31" s="2"/>
      <c r="AC31" s="452"/>
      <c r="AD31" s="452"/>
      <c r="AE31" s="452"/>
      <c r="AF31" s="131">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c r="Y33" s="63"/>
      <c r="Z33" s="63"/>
      <c r="AA33" s="131">
        <f t="shared" si="1"/>
        <v>0</v>
      </c>
      <c r="AB33" s="2"/>
      <c r="AC33" s="452"/>
      <c r="AD33" s="452"/>
      <c r="AE33" s="452"/>
      <c r="AF33" s="131">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7"/>
      <c r="AI34" s="95"/>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452"/>
      <c r="AD35" s="452"/>
      <c r="AE35" s="452"/>
      <c r="AF35" s="131">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95"/>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452"/>
      <c r="AD37" s="452"/>
      <c r="AE37" s="452"/>
      <c r="AF37" s="131">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7"/>
      <c r="AI38" s="95"/>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452"/>
      <c r="AD39" s="452"/>
      <c r="AE39" s="452"/>
      <c r="AF39" s="131">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452"/>
      <c r="AD41" s="452"/>
      <c r="AE41" s="452"/>
      <c r="AF41" s="131">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452"/>
      <c r="AD43" s="452"/>
      <c r="AE43" s="452"/>
      <c r="AF43" s="131">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c r="L45" s="169"/>
      <c r="M45" s="13">
        <f t="shared" si="0"/>
        <v>0</v>
      </c>
      <c r="N45" s="2"/>
      <c r="O45" s="63"/>
      <c r="P45" s="63"/>
      <c r="Q45" s="63"/>
      <c r="R45" s="2"/>
      <c r="S45" s="259"/>
      <c r="T45" s="259"/>
      <c r="U45" s="259"/>
      <c r="V45" s="259"/>
      <c r="W45" s="2"/>
      <c r="X45" s="63"/>
      <c r="Y45" s="63"/>
      <c r="Z45" s="63"/>
      <c r="AA45" s="131">
        <f t="shared" si="1"/>
        <v>0</v>
      </c>
      <c r="AB45" s="2"/>
      <c r="AC45" s="452"/>
      <c r="AD45" s="452"/>
      <c r="AE45" s="452"/>
      <c r="AF45" s="131">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c r="T47" s="259"/>
      <c r="U47" s="259"/>
      <c r="V47" s="259"/>
      <c r="W47" s="2"/>
      <c r="X47" s="63"/>
      <c r="Y47" s="63"/>
      <c r="Z47" s="63"/>
      <c r="AA47" s="131">
        <f t="shared" si="1"/>
        <v>0</v>
      </c>
      <c r="AB47" s="2"/>
      <c r="AC47" s="452"/>
      <c r="AD47" s="452"/>
      <c r="AE47" s="452"/>
      <c r="AF47" s="131">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452"/>
      <c r="AD49" s="452"/>
      <c r="AE49" s="452"/>
      <c r="AF49" s="131">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95"/>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452"/>
      <c r="AD51" s="452"/>
      <c r="AE51" s="452"/>
      <c r="AF51" s="131">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452"/>
      <c r="AD53" s="452"/>
      <c r="AE53" s="452"/>
      <c r="AF53" s="131">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452"/>
      <c r="AD55" s="452"/>
      <c r="AE55" s="452"/>
      <c r="AF55" s="131">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452"/>
      <c r="AD57" s="452"/>
      <c r="AE57" s="452"/>
      <c r="AF57" s="131">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452"/>
      <c r="AD59" s="452"/>
      <c r="AE59" s="452"/>
      <c r="AF59" s="131">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c r="L61" s="169"/>
      <c r="M61" s="13">
        <f t="shared" si="0"/>
        <v>0</v>
      </c>
      <c r="N61" s="2"/>
      <c r="O61" s="63"/>
      <c r="P61" s="63"/>
      <c r="Q61" s="63"/>
      <c r="R61" s="2"/>
      <c r="S61" s="259"/>
      <c r="T61" s="259"/>
      <c r="U61" s="259"/>
      <c r="V61" s="259"/>
      <c r="W61" s="2"/>
      <c r="X61" s="63"/>
      <c r="Y61" s="63"/>
      <c r="Z61" s="63"/>
      <c r="AA61" s="131">
        <f t="shared" si="1"/>
        <v>0</v>
      </c>
      <c r="AB61" s="2"/>
      <c r="AC61" s="452"/>
      <c r="AD61" s="452"/>
      <c r="AE61" s="452"/>
      <c r="AF61" s="131">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v>14</v>
      </c>
      <c r="L62" s="168"/>
      <c r="M62" s="13">
        <f t="shared" si="0"/>
        <v>14</v>
      </c>
      <c r="N62" s="2"/>
      <c r="O62" s="62"/>
      <c r="P62" s="62"/>
      <c r="Q62" s="62"/>
      <c r="R62" s="2"/>
      <c r="S62" s="62">
        <v>1961</v>
      </c>
      <c r="T62" s="62"/>
      <c r="U62" s="62"/>
      <c r="V62" s="62"/>
      <c r="W62" s="2"/>
      <c r="X62" s="62"/>
      <c r="Y62" s="95"/>
      <c r="Z62" s="95">
        <v>12</v>
      </c>
      <c r="AA62" s="131">
        <f t="shared" si="1"/>
        <v>12</v>
      </c>
      <c r="AB62" s="2"/>
      <c r="AC62" s="95"/>
      <c r="AD62" s="95"/>
      <c r="AE62" s="95">
        <v>12</v>
      </c>
      <c r="AF62" s="131">
        <f t="shared" si="2"/>
        <v>12</v>
      </c>
      <c r="AG62" s="3"/>
      <c r="AH62" s="277"/>
      <c r="AI62" s="95"/>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c r="L63" s="169"/>
      <c r="M63" s="13">
        <f t="shared" si="0"/>
        <v>0</v>
      </c>
      <c r="N63" s="2"/>
      <c r="O63" s="63"/>
      <c r="P63" s="63"/>
      <c r="Q63" s="63"/>
      <c r="R63" s="2"/>
      <c r="S63" s="259">
        <v>1961</v>
      </c>
      <c r="T63" s="259"/>
      <c r="U63" s="259"/>
      <c r="V63" s="259"/>
      <c r="W63" s="2"/>
      <c r="X63" s="63"/>
      <c r="Y63" s="63"/>
      <c r="Z63" s="63"/>
      <c r="AA63" s="131">
        <f t="shared" si="1"/>
        <v>0</v>
      </c>
      <c r="AB63" s="2"/>
      <c r="AC63" s="452"/>
      <c r="AD63" s="452"/>
      <c r="AE63" s="452"/>
      <c r="AF63" s="131">
        <f t="shared" si="2"/>
        <v>0</v>
      </c>
      <c r="AG63" s="3"/>
      <c r="AH63" s="279"/>
      <c r="AI63" s="292"/>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c r="L65" s="169"/>
      <c r="M65" s="13">
        <f t="shared" si="0"/>
        <v>0</v>
      </c>
      <c r="N65" s="2"/>
      <c r="O65" s="63"/>
      <c r="P65" s="63"/>
      <c r="Q65" s="63"/>
      <c r="R65" s="2"/>
      <c r="S65" s="259"/>
      <c r="T65" s="259"/>
      <c r="U65" s="259"/>
      <c r="V65" s="259"/>
      <c r="W65" s="2"/>
      <c r="X65" s="63"/>
      <c r="Y65" s="63"/>
      <c r="Z65" s="63"/>
      <c r="AA65" s="131">
        <f t="shared" si="1"/>
        <v>0</v>
      </c>
      <c r="AB65" s="2"/>
      <c r="AC65" s="452"/>
      <c r="AD65" s="452"/>
      <c r="AE65" s="452"/>
      <c r="AF65" s="131">
        <f t="shared" si="2"/>
        <v>0</v>
      </c>
      <c r="AG65" s="3"/>
      <c r="AH65" s="279"/>
      <c r="AI65" s="292"/>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c r="L66" s="168"/>
      <c r="M66" s="13">
        <f t="shared" si="0"/>
        <v>0</v>
      </c>
      <c r="N66" s="2"/>
      <c r="O66" s="62"/>
      <c r="P66" s="62"/>
      <c r="Q66" s="62"/>
      <c r="R66" s="2"/>
      <c r="S66" s="62">
        <v>1961</v>
      </c>
      <c r="T66" s="62"/>
      <c r="U66" s="62"/>
      <c r="V66" s="62"/>
      <c r="W66" s="2"/>
      <c r="X66" s="62"/>
      <c r="Y66" s="95"/>
      <c r="Z66" s="95"/>
      <c r="AA66" s="131">
        <f t="shared" si="1"/>
        <v>0</v>
      </c>
      <c r="AB66" s="2"/>
      <c r="AC66" s="95"/>
      <c r="AD66" s="95"/>
      <c r="AE66" s="95"/>
      <c r="AF66" s="131">
        <f t="shared" si="2"/>
        <v>0</v>
      </c>
      <c r="AG66" s="3"/>
      <c r="AH66" s="277"/>
      <c r="AI66" s="95"/>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452"/>
      <c r="AD67" s="452"/>
      <c r="AE67" s="452"/>
      <c r="AF67" s="131">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v>15</v>
      </c>
      <c r="L68" s="168"/>
      <c r="M68" s="13">
        <f t="shared" si="0"/>
        <v>15</v>
      </c>
      <c r="N68" s="2"/>
      <c r="O68" s="62"/>
      <c r="P68" s="62"/>
      <c r="Q68" s="62"/>
      <c r="R68" s="2"/>
      <c r="S68" s="62">
        <v>1991</v>
      </c>
      <c r="T68" s="62"/>
      <c r="U68" s="62"/>
      <c r="V68" s="62"/>
      <c r="W68" s="2"/>
      <c r="X68" s="62"/>
      <c r="Y68" s="95"/>
      <c r="Z68" s="95">
        <v>11</v>
      </c>
      <c r="AA68" s="131">
        <f t="shared" si="1"/>
        <v>11</v>
      </c>
      <c r="AB68" s="2"/>
      <c r="AC68" s="95"/>
      <c r="AD68" s="95"/>
      <c r="AE68" s="95">
        <v>11</v>
      </c>
      <c r="AF68" s="131">
        <f t="shared" si="2"/>
        <v>11</v>
      </c>
      <c r="AG68" s="3"/>
      <c r="AH68" s="277"/>
      <c r="AI68" s="95"/>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452"/>
      <c r="AD69" s="452"/>
      <c r="AE69" s="452"/>
      <c r="AF69" s="131">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c r="L70" s="168"/>
      <c r="M70" s="13">
        <f t="shared" si="0"/>
        <v>0</v>
      </c>
      <c r="N70" s="2"/>
      <c r="O70" s="62"/>
      <c r="P70" s="62"/>
      <c r="Q70" s="62"/>
      <c r="R70" s="2"/>
      <c r="S70" s="62">
        <v>1961</v>
      </c>
      <c r="T70" s="62"/>
      <c r="U70" s="62"/>
      <c r="V70" s="62"/>
      <c r="W70" s="2"/>
      <c r="X70" s="62"/>
      <c r="Y70" s="95"/>
      <c r="Z70" s="95"/>
      <c r="AA70" s="131">
        <f t="shared" si="1"/>
        <v>0</v>
      </c>
      <c r="AB70" s="2"/>
      <c r="AC70" s="95"/>
      <c r="AD70" s="95"/>
      <c r="AE70" s="95"/>
      <c r="AF70" s="131">
        <f t="shared" si="2"/>
        <v>0</v>
      </c>
      <c r="AG70" s="3"/>
      <c r="AH70" s="277"/>
      <c r="AI70" s="95"/>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452"/>
      <c r="AD71" s="452"/>
      <c r="AE71" s="452"/>
      <c r="AF71" s="131">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v>1961</v>
      </c>
      <c r="T73" s="259"/>
      <c r="U73" s="259"/>
      <c r="V73" s="259"/>
      <c r="W73" s="2"/>
      <c r="X73" s="63"/>
      <c r="Y73" s="63"/>
      <c r="Z73" s="63"/>
      <c r="AA73" s="131">
        <f t="shared" si="1"/>
        <v>0</v>
      </c>
      <c r="AB73" s="2"/>
      <c r="AC73" s="452"/>
      <c r="AD73" s="452"/>
      <c r="AE73" s="452"/>
      <c r="AF73" s="131">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v>13</v>
      </c>
      <c r="L74" s="168"/>
      <c r="M74" s="13">
        <f t="shared" si="0"/>
        <v>13</v>
      </c>
      <c r="N74" s="2"/>
      <c r="O74" s="62"/>
      <c r="P74" s="62"/>
      <c r="Q74" s="62"/>
      <c r="R74" s="2"/>
      <c r="S74" s="62"/>
      <c r="T74" s="62"/>
      <c r="U74" s="62"/>
      <c r="V74" s="62"/>
      <c r="W74" s="2"/>
      <c r="X74" s="62"/>
      <c r="Y74" s="95"/>
      <c r="Z74" s="95">
        <v>5</v>
      </c>
      <c r="AA74" s="131">
        <f t="shared" si="1"/>
        <v>5</v>
      </c>
      <c r="AB74" s="2"/>
      <c r="AC74" s="95"/>
      <c r="AD74" s="95"/>
      <c r="AE74" s="95">
        <v>5</v>
      </c>
      <c r="AF74" s="131">
        <f t="shared" si="2"/>
        <v>5</v>
      </c>
      <c r="AG74" s="3"/>
      <c r="AH74" s="277"/>
      <c r="AI74" s="95"/>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452"/>
      <c r="AD75" s="452"/>
      <c r="AE75" s="452"/>
      <c r="AF75" s="131">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c r="L77" s="169"/>
      <c r="M77" s="13">
        <f t="shared" si="0"/>
        <v>0</v>
      </c>
      <c r="N77" s="2"/>
      <c r="O77" s="63"/>
      <c r="P77" s="63"/>
      <c r="Q77" s="63"/>
      <c r="R77" s="2"/>
      <c r="S77" s="259">
        <v>1961</v>
      </c>
      <c r="T77" s="259"/>
      <c r="U77" s="259"/>
      <c r="V77" s="259"/>
      <c r="W77" s="2"/>
      <c r="X77" s="63"/>
      <c r="Y77" s="63"/>
      <c r="Z77" s="63"/>
      <c r="AA77" s="131">
        <f t="shared" si="1"/>
        <v>0</v>
      </c>
      <c r="AB77" s="2"/>
      <c r="AC77" s="452"/>
      <c r="AD77" s="452"/>
      <c r="AE77" s="452"/>
      <c r="AF77" s="131">
        <f t="shared" si="2"/>
        <v>0</v>
      </c>
      <c r="AG77" s="3"/>
      <c r="AH77" s="279"/>
      <c r="AI77" s="292"/>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v>11</v>
      </c>
      <c r="L78" s="168"/>
      <c r="M78" s="13">
        <f t="shared" si="0"/>
        <v>11</v>
      </c>
      <c r="N78" s="2"/>
      <c r="O78" s="62"/>
      <c r="P78" s="62"/>
      <c r="Q78" s="62"/>
      <c r="R78" s="2"/>
      <c r="S78" s="62">
        <v>1961</v>
      </c>
      <c r="T78" s="62"/>
      <c r="U78" s="62"/>
      <c r="V78" s="62"/>
      <c r="W78" s="2"/>
      <c r="X78" s="62"/>
      <c r="Y78" s="95"/>
      <c r="Z78" s="95">
        <v>11</v>
      </c>
      <c r="AA78" s="131">
        <f t="shared" si="1"/>
        <v>11</v>
      </c>
      <c r="AB78" s="2"/>
      <c r="AC78" s="95"/>
      <c r="AD78" s="95"/>
      <c r="AE78" s="95">
        <v>11</v>
      </c>
      <c r="AF78" s="131">
        <f t="shared" si="2"/>
        <v>11</v>
      </c>
      <c r="AG78" s="3"/>
      <c r="AH78" s="277"/>
      <c r="AI78" s="95"/>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c r="L79" s="169"/>
      <c r="M79" s="13">
        <f t="shared" ref="M79:M142" si="3">SUM(K79:L79)</f>
        <v>0</v>
      </c>
      <c r="N79" s="2"/>
      <c r="O79" s="63"/>
      <c r="P79" s="63"/>
      <c r="Q79" s="63"/>
      <c r="R79" s="2"/>
      <c r="S79" s="259"/>
      <c r="T79" s="259"/>
      <c r="U79" s="259"/>
      <c r="V79" s="259"/>
      <c r="W79" s="2"/>
      <c r="X79" s="63"/>
      <c r="Y79" s="63"/>
      <c r="Z79" s="63"/>
      <c r="AA79" s="131">
        <f t="shared" ref="AA79:AA98" si="4">SUM(X79:Z79)</f>
        <v>0</v>
      </c>
      <c r="AB79" s="2"/>
      <c r="AC79" s="452"/>
      <c r="AD79" s="452"/>
      <c r="AE79" s="452"/>
      <c r="AF79" s="131">
        <f t="shared" ref="AF79:AF98" si="5">SUM(AC79:AE79)</f>
        <v>0</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c r="L81" s="169"/>
      <c r="M81" s="13">
        <f t="shared" si="3"/>
        <v>0</v>
      </c>
      <c r="N81" s="2"/>
      <c r="O81" s="63"/>
      <c r="P81" s="63"/>
      <c r="Q81" s="63"/>
      <c r="R81" s="2"/>
      <c r="S81" s="259"/>
      <c r="T81" s="259"/>
      <c r="U81" s="259"/>
      <c r="V81" s="259"/>
      <c r="W81" s="2"/>
      <c r="X81" s="63"/>
      <c r="Y81" s="63"/>
      <c r="Z81" s="63"/>
      <c r="AA81" s="131">
        <f t="shared" si="4"/>
        <v>0</v>
      </c>
      <c r="AB81" s="2"/>
      <c r="AC81" s="452"/>
      <c r="AD81" s="452"/>
      <c r="AE81" s="452"/>
      <c r="AF81" s="131">
        <f t="shared" si="5"/>
        <v>0</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7"/>
      <c r="AI82" s="95"/>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452"/>
      <c r="AD83" s="452"/>
      <c r="AE83" s="452"/>
      <c r="AF83" s="131">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v>11</v>
      </c>
      <c r="L84" s="168"/>
      <c r="M84" s="13">
        <f t="shared" si="3"/>
        <v>11</v>
      </c>
      <c r="N84" s="2"/>
      <c r="O84" s="62"/>
      <c r="P84" s="62"/>
      <c r="Q84" s="62"/>
      <c r="R84" s="2"/>
      <c r="S84" s="62">
        <v>1991</v>
      </c>
      <c r="T84" s="62"/>
      <c r="U84" s="62"/>
      <c r="V84" s="62"/>
      <c r="W84" s="2"/>
      <c r="X84" s="62"/>
      <c r="Y84" s="95"/>
      <c r="Z84" s="95">
        <v>12</v>
      </c>
      <c r="AA84" s="131">
        <f t="shared" si="4"/>
        <v>12</v>
      </c>
      <c r="AB84" s="2"/>
      <c r="AC84" s="95"/>
      <c r="AD84" s="95"/>
      <c r="AE84" s="95">
        <v>12</v>
      </c>
      <c r="AF84" s="131">
        <f t="shared" si="5"/>
        <v>12</v>
      </c>
      <c r="AG84" s="3"/>
      <c r="AH84" s="277"/>
      <c r="AI84" s="95"/>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452"/>
      <c r="AD85" s="452"/>
      <c r="AE85" s="452"/>
      <c r="AF85" s="131">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c r="L86" s="168"/>
      <c r="M86" s="13">
        <f t="shared" si="3"/>
        <v>0</v>
      </c>
      <c r="N86" s="2"/>
      <c r="O86" s="62"/>
      <c r="P86" s="62"/>
      <c r="Q86" s="62"/>
      <c r="R86" s="2"/>
      <c r="S86" s="62">
        <v>1961</v>
      </c>
      <c r="T86" s="62"/>
      <c r="U86" s="62"/>
      <c r="V86" s="62"/>
      <c r="W86" s="2"/>
      <c r="X86" s="62"/>
      <c r="Y86" s="95"/>
      <c r="Z86" s="95"/>
      <c r="AA86" s="131">
        <f t="shared" si="4"/>
        <v>0</v>
      </c>
      <c r="AB86" s="2"/>
      <c r="AC86" s="95"/>
      <c r="AD86" s="95"/>
      <c r="AE86" s="95"/>
      <c r="AF86" s="131">
        <f t="shared" si="5"/>
        <v>0</v>
      </c>
      <c r="AG86" s="3"/>
      <c r="AH86" s="277"/>
      <c r="AI86" s="95"/>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452"/>
      <c r="AD87" s="452"/>
      <c r="AE87" s="452"/>
      <c r="AF87" s="131">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452"/>
      <c r="AD89" s="452"/>
      <c r="AE89" s="452"/>
      <c r="AF89" s="131">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v>16</v>
      </c>
      <c r="L90" s="168"/>
      <c r="M90" s="13">
        <f t="shared" si="3"/>
        <v>16</v>
      </c>
      <c r="N90" s="2"/>
      <c r="O90" s="62"/>
      <c r="P90" s="62"/>
      <c r="Q90" s="62"/>
      <c r="R90" s="2"/>
      <c r="S90" s="62">
        <v>1961</v>
      </c>
      <c r="T90" s="62"/>
      <c r="U90" s="62"/>
      <c r="V90" s="62"/>
      <c r="W90" s="2"/>
      <c r="X90" s="62"/>
      <c r="Y90" s="95"/>
      <c r="Z90" s="95">
        <v>4</v>
      </c>
      <c r="AA90" s="131">
        <f t="shared" si="4"/>
        <v>4</v>
      </c>
      <c r="AB90" s="2"/>
      <c r="AC90" s="95"/>
      <c r="AD90" s="95"/>
      <c r="AE90" s="95">
        <v>4</v>
      </c>
      <c r="AF90" s="131">
        <f t="shared" si="5"/>
        <v>4</v>
      </c>
      <c r="AG90" s="3"/>
      <c r="AH90" s="277"/>
      <c r="AI90" s="95"/>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452"/>
      <c r="AD91" s="452"/>
      <c r="AE91" s="452"/>
      <c r="AF91" s="131">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c r="L93" s="169"/>
      <c r="M93" s="13">
        <f t="shared" si="3"/>
        <v>0</v>
      </c>
      <c r="N93" s="2"/>
      <c r="O93" s="63"/>
      <c r="P93" s="63"/>
      <c r="Q93" s="63"/>
      <c r="R93" s="2"/>
      <c r="S93" s="259">
        <v>1961</v>
      </c>
      <c r="T93" s="259"/>
      <c r="U93" s="259"/>
      <c r="V93" s="259"/>
      <c r="W93" s="2"/>
      <c r="X93" s="63"/>
      <c r="Y93" s="63"/>
      <c r="Z93" s="63"/>
      <c r="AA93" s="131">
        <f t="shared" si="4"/>
        <v>0</v>
      </c>
      <c r="AB93" s="2"/>
      <c r="AC93" s="452"/>
      <c r="AD93" s="452"/>
      <c r="AE93" s="452"/>
      <c r="AF93" s="131">
        <f t="shared" si="5"/>
        <v>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7"/>
      <c r="AI94" s="95"/>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452"/>
      <c r="AD95" s="452"/>
      <c r="AE95" s="452"/>
      <c r="AF95" s="131">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7"/>
      <c r="AI96" s="95"/>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c r="M97" s="13">
        <f t="shared" si="3"/>
        <v>0</v>
      </c>
      <c r="N97" s="2"/>
      <c r="O97" s="63"/>
      <c r="P97" s="63"/>
      <c r="Q97" s="63"/>
      <c r="R97" s="2"/>
      <c r="S97" s="259"/>
      <c r="T97" s="259"/>
      <c r="U97" s="259"/>
      <c r="V97" s="259"/>
      <c r="W97" s="2"/>
      <c r="X97" s="63"/>
      <c r="Y97" s="63"/>
      <c r="Z97" s="63"/>
      <c r="AA97" s="131">
        <f t="shared" si="4"/>
        <v>0</v>
      </c>
      <c r="AB97" s="2"/>
      <c r="AC97" s="452"/>
      <c r="AD97" s="452"/>
      <c r="AE97" s="452"/>
      <c r="AF97" s="131">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7"/>
      <c r="AI98" s="95"/>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452"/>
      <c r="AD99" s="452"/>
      <c r="AE99" s="452"/>
      <c r="AF99" s="131">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452"/>
      <c r="AD101" s="452"/>
      <c r="AE101" s="452"/>
      <c r="AF101" s="131">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59"/>
      <c r="T103" s="259"/>
      <c r="U103" s="259"/>
      <c r="V103" s="259"/>
      <c r="W103" s="2"/>
      <c r="X103" s="63"/>
      <c r="Y103" s="63"/>
      <c r="Z103" s="63"/>
      <c r="AA103" s="131">
        <f t="shared" si="6"/>
        <v>0</v>
      </c>
      <c r="AB103" s="2"/>
      <c r="AC103" s="452"/>
      <c r="AD103" s="452"/>
      <c r="AE103" s="452"/>
      <c r="AF103" s="131">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7"/>
      <c r="AI104" s="95"/>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452"/>
      <c r="AD105" s="452"/>
      <c r="AE105" s="452"/>
      <c r="AF105" s="131">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452"/>
      <c r="AD107" s="452"/>
      <c r="AE107" s="452"/>
      <c r="AF107" s="131">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7"/>
      <c r="AI108" s="95"/>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59"/>
      <c r="T109" s="259"/>
      <c r="U109" s="259"/>
      <c r="V109" s="259"/>
      <c r="W109" s="2"/>
      <c r="X109" s="63"/>
      <c r="Y109" s="63"/>
      <c r="Z109" s="63"/>
      <c r="AA109" s="131">
        <f t="shared" si="6"/>
        <v>0</v>
      </c>
      <c r="AB109" s="2"/>
      <c r="AC109" s="452"/>
      <c r="AD109" s="452"/>
      <c r="AE109" s="452"/>
      <c r="AF109" s="131">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59"/>
      <c r="T111" s="259"/>
      <c r="U111" s="259"/>
      <c r="V111" s="259"/>
      <c r="W111" s="2"/>
      <c r="X111" s="63"/>
      <c r="Y111" s="63"/>
      <c r="Z111" s="63"/>
      <c r="AA111" s="131">
        <f t="shared" si="6"/>
        <v>0</v>
      </c>
      <c r="AB111" s="2"/>
      <c r="AC111" s="452"/>
      <c r="AD111" s="452"/>
      <c r="AE111" s="452"/>
      <c r="AF111" s="131">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452"/>
      <c r="AD113" s="452"/>
      <c r="AE113" s="452"/>
      <c r="AF113" s="131">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59"/>
      <c r="T115" s="259"/>
      <c r="U115" s="259"/>
      <c r="V115" s="259"/>
      <c r="W115" s="2"/>
      <c r="X115" s="63"/>
      <c r="Y115" s="63"/>
      <c r="Z115" s="63"/>
      <c r="AA115" s="131">
        <f t="shared" si="6"/>
        <v>0</v>
      </c>
      <c r="AB115" s="2"/>
      <c r="AC115" s="452"/>
      <c r="AD115" s="452"/>
      <c r="AE115" s="452"/>
      <c r="AF115" s="131">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452"/>
      <c r="AD117" s="452"/>
      <c r="AE117" s="452"/>
      <c r="AF117" s="131">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452"/>
      <c r="AD119" s="452"/>
      <c r="AE119" s="452"/>
      <c r="AF119" s="131">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7"/>
      <c r="AI120" s="95"/>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452"/>
      <c r="AD121" s="452"/>
      <c r="AE121" s="452"/>
      <c r="AF121" s="131">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452"/>
      <c r="AD123" s="452"/>
      <c r="AE123" s="452"/>
      <c r="AF123" s="131">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452"/>
      <c r="AD125" s="452"/>
      <c r="AE125" s="452"/>
      <c r="AF125" s="131">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7"/>
      <c r="AI126" s="95"/>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452"/>
      <c r="AD127" s="452"/>
      <c r="AE127" s="452"/>
      <c r="AF127" s="131">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452"/>
      <c r="AD129" s="452"/>
      <c r="AE129" s="452"/>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452"/>
      <c r="AD131" s="452"/>
      <c r="AE131" s="452"/>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452"/>
      <c r="AD133" s="452"/>
      <c r="AE133" s="452"/>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452"/>
      <c r="AD135" s="452"/>
      <c r="AE135" s="452"/>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452"/>
      <c r="AD137" s="452"/>
      <c r="AE137" s="452"/>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452"/>
      <c r="AD139" s="452"/>
      <c r="AE139" s="452"/>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452"/>
      <c r="AD141" s="452"/>
      <c r="AE141" s="452"/>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452"/>
      <c r="AD143" s="452"/>
      <c r="AE143" s="452"/>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c r="M145" s="13">
        <f t="shared" si="8"/>
        <v>0</v>
      </c>
      <c r="N145" s="2"/>
      <c r="O145" s="63"/>
      <c r="P145" s="63"/>
      <c r="Q145" s="63"/>
      <c r="R145" s="2"/>
      <c r="S145" s="259">
        <v>1961</v>
      </c>
      <c r="T145" s="259"/>
      <c r="U145" s="259"/>
      <c r="V145" s="259"/>
      <c r="W145" s="2"/>
      <c r="X145" s="63"/>
      <c r="Y145" s="63">
        <v>12</v>
      </c>
      <c r="Z145" s="63"/>
      <c r="AA145" s="131">
        <f t="shared" si="6"/>
        <v>12</v>
      </c>
      <c r="AB145" s="2"/>
      <c r="AC145" s="452"/>
      <c r="AD145" s="452">
        <v>12</v>
      </c>
      <c r="AE145" s="452"/>
      <c r="AF145" s="131">
        <f t="shared" si="7"/>
        <v>12</v>
      </c>
      <c r="AG145" s="3"/>
      <c r="AH145" s="279"/>
      <c r="AI145" s="292"/>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c r="M147" s="13">
        <f t="shared" si="8"/>
        <v>0</v>
      </c>
      <c r="N147" s="2"/>
      <c r="O147" s="63"/>
      <c r="P147" s="63"/>
      <c r="Q147" s="63"/>
      <c r="R147" s="2"/>
      <c r="S147" s="259"/>
      <c r="T147" s="259"/>
      <c r="U147" s="259"/>
      <c r="V147" s="259"/>
      <c r="W147" s="2"/>
      <c r="X147" s="63"/>
      <c r="Y147" s="63"/>
      <c r="Z147" s="63"/>
      <c r="AA147" s="131">
        <f t="shared" si="6"/>
        <v>0</v>
      </c>
      <c r="AB147" s="2"/>
      <c r="AC147" s="452"/>
      <c r="AD147" s="452"/>
      <c r="AE147" s="452"/>
      <c r="AF147" s="131">
        <f t="shared" si="7"/>
        <v>0</v>
      </c>
      <c r="AG147" s="3"/>
      <c r="AH147" s="279"/>
      <c r="AI147" s="292"/>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c r="M148" s="13">
        <f t="shared" si="8"/>
        <v>0</v>
      </c>
      <c r="N148" s="2"/>
      <c r="O148" s="62"/>
      <c r="P148" s="62"/>
      <c r="Q148" s="62"/>
      <c r="R148" s="2"/>
      <c r="S148" s="62"/>
      <c r="T148" s="62"/>
      <c r="U148" s="62"/>
      <c r="V148" s="62"/>
      <c r="W148" s="2"/>
      <c r="X148" s="62">
        <v>11</v>
      </c>
      <c r="Y148" s="95"/>
      <c r="Z148" s="95"/>
      <c r="AA148" s="131">
        <f t="shared" si="6"/>
        <v>11</v>
      </c>
      <c r="AB148" s="2"/>
      <c r="AC148" s="95">
        <v>11</v>
      </c>
      <c r="AD148" s="95"/>
      <c r="AE148" s="95"/>
      <c r="AF148" s="131">
        <f t="shared" si="7"/>
        <v>11</v>
      </c>
      <c r="AG148" s="3"/>
      <c r="AH148" s="277"/>
      <c r="AI148" s="95"/>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c r="M149" s="13">
        <f t="shared" si="8"/>
        <v>0</v>
      </c>
      <c r="N149" s="2"/>
      <c r="O149" s="63"/>
      <c r="P149" s="63"/>
      <c r="Q149" s="63"/>
      <c r="R149" s="2"/>
      <c r="S149" s="259">
        <v>1961</v>
      </c>
      <c r="T149" s="259"/>
      <c r="U149" s="259"/>
      <c r="V149" s="259"/>
      <c r="W149" s="2"/>
      <c r="X149" s="63"/>
      <c r="Y149" s="63"/>
      <c r="Z149" s="63"/>
      <c r="AA149" s="131">
        <f t="shared" si="6"/>
        <v>0</v>
      </c>
      <c r="AB149" s="2"/>
      <c r="AC149" s="452"/>
      <c r="AD149" s="452"/>
      <c r="AE149" s="452"/>
      <c r="AF149" s="131">
        <f t="shared" si="7"/>
        <v>0</v>
      </c>
      <c r="AG149" s="3"/>
      <c r="AH149" s="279"/>
      <c r="AI149" s="292"/>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452"/>
      <c r="AD151" s="452"/>
      <c r="AE151" s="452"/>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v>14</v>
      </c>
      <c r="L152" s="168"/>
      <c r="M152" s="13">
        <f t="shared" si="8"/>
        <v>14</v>
      </c>
      <c r="N152" s="2"/>
      <c r="O152" s="62"/>
      <c r="P152" s="62"/>
      <c r="Q152" s="62"/>
      <c r="R152" s="2"/>
      <c r="S152" s="259">
        <v>1961</v>
      </c>
      <c r="T152" s="62"/>
      <c r="U152" s="62"/>
      <c r="V152" s="62"/>
      <c r="W152" s="2"/>
      <c r="X152" s="62"/>
      <c r="Y152" s="95"/>
      <c r="Z152" s="95">
        <v>11</v>
      </c>
      <c r="AA152" s="131">
        <f t="shared" si="6"/>
        <v>11</v>
      </c>
      <c r="AB152" s="2"/>
      <c r="AC152" s="95"/>
      <c r="AD152" s="95"/>
      <c r="AE152" s="95">
        <v>11</v>
      </c>
      <c r="AF152" s="131">
        <f t="shared" si="7"/>
        <v>11</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452"/>
      <c r="AD153" s="452"/>
      <c r="AE153" s="452"/>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c r="M154" s="13">
        <f t="shared" si="8"/>
        <v>0</v>
      </c>
      <c r="N154" s="2"/>
      <c r="O154" s="62"/>
      <c r="P154" s="62"/>
      <c r="Q154" s="62"/>
      <c r="R154" s="2"/>
      <c r="S154" s="259">
        <v>1961</v>
      </c>
      <c r="T154" s="62"/>
      <c r="U154" s="62"/>
      <c r="V154" s="62"/>
      <c r="W154" s="2"/>
      <c r="X154" s="62">
        <v>12</v>
      </c>
      <c r="Y154" s="95"/>
      <c r="Z154" s="95"/>
      <c r="AA154" s="131">
        <f t="shared" si="6"/>
        <v>12</v>
      </c>
      <c r="AB154" s="2"/>
      <c r="AC154" s="95">
        <v>12</v>
      </c>
      <c r="AD154" s="95"/>
      <c r="AE154" s="95"/>
      <c r="AF154" s="131">
        <f t="shared" si="7"/>
        <v>12</v>
      </c>
      <c r="AG154" s="3"/>
      <c r="AH154" s="277"/>
      <c r="AI154" s="95"/>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v>15</v>
      </c>
      <c r="L155" s="169"/>
      <c r="M155" s="13">
        <f t="shared" si="8"/>
        <v>15</v>
      </c>
      <c r="N155" s="2"/>
      <c r="O155" s="63"/>
      <c r="P155" s="63"/>
      <c r="Q155" s="63"/>
      <c r="R155" s="2"/>
      <c r="S155" s="259">
        <v>1961</v>
      </c>
      <c r="T155" s="259"/>
      <c r="U155" s="259"/>
      <c r="V155" s="259"/>
      <c r="W155" s="2"/>
      <c r="X155" s="63"/>
      <c r="Y155" s="63"/>
      <c r="Z155" s="63">
        <v>11</v>
      </c>
      <c r="AA155" s="131">
        <f t="shared" si="6"/>
        <v>11</v>
      </c>
      <c r="AB155" s="2"/>
      <c r="AC155" s="452"/>
      <c r="AD155" s="452"/>
      <c r="AE155" s="452">
        <v>11</v>
      </c>
      <c r="AF155" s="131">
        <f t="shared" si="7"/>
        <v>11</v>
      </c>
      <c r="AG155" s="3"/>
      <c r="AH155" s="279"/>
      <c r="AI155" s="292"/>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452"/>
      <c r="AD157" s="452"/>
      <c r="AE157" s="452"/>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v>8</v>
      </c>
      <c r="L159" s="169"/>
      <c r="M159" s="13">
        <f t="shared" si="8"/>
        <v>8</v>
      </c>
      <c r="N159" s="2"/>
      <c r="O159" s="63"/>
      <c r="P159" s="63"/>
      <c r="Q159" s="63"/>
      <c r="R159" s="2"/>
      <c r="S159" s="259">
        <v>1961</v>
      </c>
      <c r="T159" s="259"/>
      <c r="U159" s="259"/>
      <c r="V159" s="259"/>
      <c r="W159" s="2"/>
      <c r="X159" s="63"/>
      <c r="Y159" s="63"/>
      <c r="Z159" s="63">
        <v>4</v>
      </c>
      <c r="AA159" s="131">
        <f t="shared" si="6"/>
        <v>4</v>
      </c>
      <c r="AB159" s="2"/>
      <c r="AC159" s="452"/>
      <c r="AD159" s="452"/>
      <c r="AE159" s="452">
        <v>4</v>
      </c>
      <c r="AF159" s="131">
        <f t="shared" si="7"/>
        <v>4</v>
      </c>
      <c r="AG159" s="3"/>
      <c r="AH159" s="279"/>
      <c r="AI159" s="292"/>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c r="M160" s="13">
        <f t="shared" si="8"/>
        <v>0</v>
      </c>
      <c r="N160" s="2"/>
      <c r="O160" s="62"/>
      <c r="P160" s="62"/>
      <c r="Q160" s="62"/>
      <c r="R160" s="2"/>
      <c r="S160" s="259">
        <v>1961</v>
      </c>
      <c r="T160" s="62"/>
      <c r="U160" s="62"/>
      <c r="V160" s="62"/>
      <c r="W160" s="2"/>
      <c r="X160" s="62">
        <v>12</v>
      </c>
      <c r="Y160" s="95"/>
      <c r="Z160" s="95"/>
      <c r="AA160" s="131">
        <f t="shared" si="6"/>
        <v>12</v>
      </c>
      <c r="AB160" s="2"/>
      <c r="AC160" s="95">
        <v>12</v>
      </c>
      <c r="AD160" s="95"/>
      <c r="AE160" s="95"/>
      <c r="AF160" s="131">
        <f t="shared" si="7"/>
        <v>12</v>
      </c>
      <c r="AG160" s="3"/>
      <c r="AH160" s="277"/>
      <c r="AI160" s="95"/>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452"/>
      <c r="AD161" s="452"/>
      <c r="AE161" s="452"/>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c r="M162" s="13">
        <f t="shared" si="8"/>
        <v>0</v>
      </c>
      <c r="N162" s="2"/>
      <c r="O162" s="62"/>
      <c r="P162" s="62"/>
      <c r="Q162" s="62"/>
      <c r="R162" s="2"/>
      <c r="S162" s="259">
        <v>1961</v>
      </c>
      <c r="T162" s="62"/>
      <c r="U162" s="62"/>
      <c r="V162" s="62"/>
      <c r="W162" s="2"/>
      <c r="X162" s="62"/>
      <c r="Y162" s="95">
        <v>12</v>
      </c>
      <c r="Z162" s="95"/>
      <c r="AA162" s="131">
        <f t="shared" si="6"/>
        <v>12</v>
      </c>
      <c r="AB162" s="2"/>
      <c r="AC162" s="95"/>
      <c r="AD162" s="95">
        <v>12</v>
      </c>
      <c r="AE162" s="95"/>
      <c r="AF162" s="131">
        <f t="shared" si="7"/>
        <v>12</v>
      </c>
      <c r="AG162" s="3"/>
      <c r="AH162" s="277"/>
      <c r="AI162" s="95"/>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452"/>
      <c r="AD163" s="452"/>
      <c r="AE163" s="452"/>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c r="M165" s="13">
        <f t="shared" si="8"/>
        <v>0</v>
      </c>
      <c r="N165" s="2"/>
      <c r="O165" s="63"/>
      <c r="P165" s="63"/>
      <c r="Q165" s="63"/>
      <c r="R165" s="2"/>
      <c r="S165" s="259"/>
      <c r="T165" s="259"/>
      <c r="U165" s="259"/>
      <c r="V165" s="259"/>
      <c r="W165" s="2"/>
      <c r="X165" s="63"/>
      <c r="Y165" s="63"/>
      <c r="Z165" s="63"/>
      <c r="AA165" s="131">
        <f t="shared" si="9"/>
        <v>0</v>
      </c>
      <c r="AB165" s="2"/>
      <c r="AC165" s="452"/>
      <c r="AD165" s="452"/>
      <c r="AE165" s="452"/>
      <c r="AF165" s="131">
        <f t="shared" si="10"/>
        <v>0</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c r="M166" s="13">
        <f t="shared" si="8"/>
        <v>0</v>
      </c>
      <c r="N166" s="2"/>
      <c r="O166" s="62"/>
      <c r="P166" s="62"/>
      <c r="Q166" s="62"/>
      <c r="R166" s="2"/>
      <c r="S166" s="259">
        <v>1961</v>
      </c>
      <c r="T166" s="62"/>
      <c r="U166" s="62"/>
      <c r="V166" s="62"/>
      <c r="W166" s="2"/>
      <c r="X166" s="62">
        <v>12</v>
      </c>
      <c r="Y166" s="95"/>
      <c r="Z166" s="95"/>
      <c r="AA166" s="131">
        <f t="shared" si="9"/>
        <v>12</v>
      </c>
      <c r="AB166" s="2"/>
      <c r="AC166" s="95">
        <v>12</v>
      </c>
      <c r="AD166" s="95"/>
      <c r="AE166" s="95"/>
      <c r="AF166" s="131">
        <f t="shared" si="10"/>
        <v>12</v>
      </c>
      <c r="AG166" s="3"/>
      <c r="AH166" s="277"/>
      <c r="AI166" s="95"/>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452"/>
      <c r="AD167" s="452"/>
      <c r="AE167" s="452"/>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v>15</v>
      </c>
      <c r="L169" s="169"/>
      <c r="M169" s="13">
        <f t="shared" si="8"/>
        <v>15</v>
      </c>
      <c r="N169" s="2"/>
      <c r="O169" s="63"/>
      <c r="P169" s="63"/>
      <c r="Q169" s="63"/>
      <c r="R169" s="2"/>
      <c r="S169" s="259">
        <v>1961</v>
      </c>
      <c r="T169" s="259"/>
      <c r="U169" s="259"/>
      <c r="V169" s="259"/>
      <c r="W169" s="2"/>
      <c r="X169" s="63"/>
      <c r="Y169" s="63"/>
      <c r="Z169" s="63">
        <v>12</v>
      </c>
      <c r="AA169" s="131">
        <f t="shared" si="9"/>
        <v>12</v>
      </c>
      <c r="AB169" s="2"/>
      <c r="AC169" s="452"/>
      <c r="AD169" s="452"/>
      <c r="AE169" s="452">
        <v>12</v>
      </c>
      <c r="AF169" s="131">
        <f t="shared" si="10"/>
        <v>12</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c r="M171" s="13">
        <f t="shared" si="8"/>
        <v>0</v>
      </c>
      <c r="N171" s="2"/>
      <c r="O171" s="63"/>
      <c r="P171" s="63"/>
      <c r="Q171" s="63"/>
      <c r="R171" s="2"/>
      <c r="S171" s="259">
        <v>1961</v>
      </c>
      <c r="T171" s="259"/>
      <c r="U171" s="259"/>
      <c r="V171" s="259"/>
      <c r="W171" s="2"/>
      <c r="X171" s="63">
        <v>12</v>
      </c>
      <c r="Y171" s="63"/>
      <c r="Z171" s="63"/>
      <c r="AA171" s="131">
        <f t="shared" si="9"/>
        <v>12</v>
      </c>
      <c r="AB171" s="2"/>
      <c r="AC171" s="452">
        <v>12</v>
      </c>
      <c r="AD171" s="452"/>
      <c r="AE171" s="452"/>
      <c r="AF171" s="131">
        <f t="shared" si="10"/>
        <v>12</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v>13</v>
      </c>
      <c r="L172" s="168"/>
      <c r="M172" s="13">
        <f t="shared" si="8"/>
        <v>13</v>
      </c>
      <c r="N172" s="2"/>
      <c r="O172" s="62"/>
      <c r="P172" s="62"/>
      <c r="Q172" s="62"/>
      <c r="R172" s="2"/>
      <c r="S172" s="259">
        <v>1961</v>
      </c>
      <c r="T172" s="62"/>
      <c r="U172" s="62"/>
      <c r="V172" s="62"/>
      <c r="W172" s="2"/>
      <c r="X172" s="62"/>
      <c r="Y172" s="95"/>
      <c r="Z172" s="95">
        <v>11</v>
      </c>
      <c r="AA172" s="131">
        <f t="shared" si="9"/>
        <v>11</v>
      </c>
      <c r="AB172" s="2"/>
      <c r="AC172" s="95"/>
      <c r="AD172" s="95"/>
      <c r="AE172" s="95">
        <v>11</v>
      </c>
      <c r="AF172" s="131">
        <f t="shared" si="10"/>
        <v>11</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452"/>
      <c r="AD173" s="452"/>
      <c r="AE173" s="452"/>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452"/>
      <c r="AD175" s="452"/>
      <c r="AE175" s="452"/>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v>9</v>
      </c>
      <c r="L176" s="168"/>
      <c r="M176" s="13">
        <f t="shared" si="8"/>
        <v>9</v>
      </c>
      <c r="N176" s="2"/>
      <c r="O176" s="62"/>
      <c r="P176" s="62"/>
      <c r="Q176" s="62"/>
      <c r="R176" s="2"/>
      <c r="S176" s="259">
        <v>1961</v>
      </c>
      <c r="T176" s="62"/>
      <c r="U176" s="62"/>
      <c r="V176" s="62"/>
      <c r="W176" s="2"/>
      <c r="X176" s="62"/>
      <c r="Y176" s="95"/>
      <c r="Z176" s="95">
        <v>4</v>
      </c>
      <c r="AA176" s="131">
        <f t="shared" si="9"/>
        <v>4</v>
      </c>
      <c r="AB176" s="2"/>
      <c r="AC176" s="95"/>
      <c r="AD176" s="95"/>
      <c r="AE176" s="95">
        <v>4</v>
      </c>
      <c r="AF176" s="131">
        <f t="shared" si="10"/>
        <v>4</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452"/>
      <c r="AD177" s="452"/>
      <c r="AE177" s="452"/>
      <c r="AF177" s="131">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259">
        <v>1961</v>
      </c>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178">
    <cfRule type="cellIs" dxfId="3" priority="4" stopIfTrue="1" operator="greaterThan">
      <formula>0</formula>
    </cfRule>
  </conditionalFormatting>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7">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O16" sqref="O16:O18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22.1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2021 - 2022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Paxon Hollow MS - 1901</v>
      </c>
      <c r="F7" s="128"/>
      <c r="G7" s="128"/>
      <c r="H7" s="101"/>
      <c r="I7" s="101"/>
      <c r="J7" s="101"/>
      <c r="K7" s="121"/>
      <c r="L7" s="101"/>
      <c r="M7" s="101"/>
      <c r="N7" s="101"/>
      <c r="O7" s="534" t="s">
        <v>10333</v>
      </c>
      <c r="P7" s="534"/>
      <c r="Q7" s="534"/>
      <c r="R7" s="534"/>
      <c r="S7" s="534"/>
      <c r="T7" s="534"/>
      <c r="U7" s="534"/>
      <c r="V7" s="121"/>
      <c r="W7" s="127" t="str">
        <f>IF('Page 1 - General Information'!G10=" [Make Selection From Drop-Down List ]","",("LEA:  "&amp;'Page 1 - General Information'!G10&amp;" - "&amp;'Page 1 - General Information'!G12))</f>
        <v>LEA:  Marple Newtown SD - 125235502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2770</v>
      </c>
      <c r="F10" s="188"/>
      <c r="G10" s="540" t="s">
        <v>2845</v>
      </c>
      <c r="H10" s="187"/>
      <c r="I10" s="540" t="s">
        <v>2850</v>
      </c>
      <c r="J10" s="187"/>
      <c r="K10" s="537" t="s">
        <v>10332</v>
      </c>
      <c r="L10" s="126"/>
      <c r="M10" s="527" t="s">
        <v>12</v>
      </c>
      <c r="N10" s="551"/>
      <c r="O10" s="551"/>
      <c r="P10" s="551"/>
      <c r="Q10" s="551"/>
      <c r="R10" s="551"/>
      <c r="S10" s="551"/>
      <c r="T10" s="551"/>
      <c r="U10" s="552"/>
      <c r="V10" s="320"/>
      <c r="W10" s="536" t="s">
        <v>10330</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2818</v>
      </c>
      <c r="N11" s="535" t="s">
        <v>2819</v>
      </c>
      <c r="O11" s="535" t="s">
        <v>2820</v>
      </c>
      <c r="P11" s="535" t="s">
        <v>2821</v>
      </c>
      <c r="Q11" s="535" t="s">
        <v>2852</v>
      </c>
      <c r="R11" s="521" t="s">
        <v>2834</v>
      </c>
      <c r="S11" s="522"/>
      <c r="T11" s="523"/>
      <c r="U11" s="535"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1"/>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2771</v>
      </c>
      <c r="S13" s="6" t="s">
        <v>2772</v>
      </c>
      <c r="T13" s="6" t="s">
        <v>2773</v>
      </c>
      <c r="U13" s="546">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2769</v>
      </c>
      <c r="L14" s="10"/>
      <c r="M14" s="68">
        <f>SUM(M16:M186)</f>
        <v>7093.82</v>
      </c>
      <c r="N14" s="68">
        <f t="shared" ref="N14:T14" si="0">SUM(N16:N186)</f>
        <v>0</v>
      </c>
      <c r="O14" s="68">
        <f t="shared" si="0"/>
        <v>7133.11</v>
      </c>
      <c r="P14" s="68">
        <f t="shared" si="0"/>
        <v>0</v>
      </c>
      <c r="Q14" s="68">
        <f t="shared" si="0"/>
        <v>0</v>
      </c>
      <c r="R14" s="68">
        <f t="shared" si="0"/>
        <v>0</v>
      </c>
      <c r="S14" s="68">
        <f t="shared" si="0"/>
        <v>0</v>
      </c>
      <c r="T14" s="68">
        <f t="shared" si="0"/>
        <v>0</v>
      </c>
      <c r="U14" s="547"/>
      <c r="V14" s="323"/>
      <c r="W14" s="290">
        <f>SUM(W16:W186)</f>
        <v>0</v>
      </c>
      <c r="X14" s="291">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5"/>
      <c r="W16" s="286">
        <v>0</v>
      </c>
      <c r="X16" s="285">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5"/>
      <c r="W17" s="286">
        <v>0</v>
      </c>
      <c r="X17" s="287">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5"/>
      <c r="W19" s="286">
        <v>0</v>
      </c>
      <c r="X19" s="287">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5"/>
      <c r="W20" s="284">
        <v>0</v>
      </c>
      <c r="X20" s="285">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5"/>
      <c r="W24" s="284">
        <v>0</v>
      </c>
      <c r="X24" s="285">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5"/>
      <c r="W28" s="284">
        <v>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5"/>
      <c r="W31" s="286">
        <v>0</v>
      </c>
      <c r="X31" s="287">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1121.1500000000001</v>
      </c>
      <c r="L64" s="93"/>
      <c r="M64" s="64">
        <v>891.32</v>
      </c>
      <c r="N64" s="64"/>
      <c r="O64" s="64">
        <v>229.83</v>
      </c>
      <c r="P64" s="64"/>
      <c r="Q64" s="64"/>
      <c r="R64" s="64"/>
      <c r="S64" s="64"/>
      <c r="T64" s="64"/>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0</v>
      </c>
      <c r="L65" s="93"/>
      <c r="M65" s="65"/>
      <c r="N65" s="65"/>
      <c r="O65" s="65"/>
      <c r="P65" s="65"/>
      <c r="Q65" s="65"/>
      <c r="R65" s="65"/>
      <c r="S65" s="65"/>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0</v>
      </c>
      <c r="L67" s="93"/>
      <c r="M67" s="65"/>
      <c r="N67" s="65"/>
      <c r="O67" s="65"/>
      <c r="P67" s="65"/>
      <c r="Q67" s="65"/>
      <c r="R67" s="65"/>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2108.67</v>
      </c>
      <c r="L68" s="93"/>
      <c r="M68" s="64"/>
      <c r="N68" s="64"/>
      <c r="O68" s="64">
        <v>2108.67</v>
      </c>
      <c r="P68" s="64"/>
      <c r="Q68" s="64"/>
      <c r="R68" s="64"/>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788.02</v>
      </c>
      <c r="L70" s="93"/>
      <c r="M70" s="64">
        <v>457.88</v>
      </c>
      <c r="N70" s="64"/>
      <c r="O70" s="64">
        <v>330.14</v>
      </c>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322.45</v>
      </c>
      <c r="L72" s="93"/>
      <c r="M72" s="64"/>
      <c r="N72" s="64"/>
      <c r="O72" s="64">
        <v>322.45</v>
      </c>
      <c r="P72" s="64"/>
      <c r="Q72" s="64"/>
      <c r="R72" s="64"/>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432.76</v>
      </c>
      <c r="L76" s="93"/>
      <c r="M76" s="64">
        <v>432.76</v>
      </c>
      <c r="N76" s="64"/>
      <c r="O76" s="64"/>
      <c r="P76" s="64"/>
      <c r="Q76" s="64"/>
      <c r="R76" s="64"/>
      <c r="S76" s="64"/>
      <c r="T76" s="64"/>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0</v>
      </c>
      <c r="L79" s="93"/>
      <c r="M79" s="65"/>
      <c r="N79" s="65"/>
      <c r="O79" s="65"/>
      <c r="P79" s="65"/>
      <c r="Q79" s="65"/>
      <c r="R79" s="65"/>
      <c r="S79" s="65"/>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1282.79</v>
      </c>
      <c r="L80" s="93"/>
      <c r="M80" s="64">
        <v>945.6</v>
      </c>
      <c r="N80" s="64"/>
      <c r="O80" s="64">
        <v>337.19</v>
      </c>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420.01</v>
      </c>
      <c r="L85" s="93"/>
      <c r="M85" s="65"/>
      <c r="N85" s="65"/>
      <c r="O85" s="65">
        <v>420.01</v>
      </c>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498.02</v>
      </c>
      <c r="L86" s="93"/>
      <c r="M86" s="64">
        <v>498.02</v>
      </c>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387.12</v>
      </c>
      <c r="L88" s="93"/>
      <c r="M88" s="64"/>
      <c r="N88" s="64"/>
      <c r="O88" s="64">
        <v>387.12</v>
      </c>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338.87</v>
      </c>
      <c r="L92" s="93"/>
      <c r="M92" s="64">
        <v>338.87</v>
      </c>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5"/>
      <c r="W96" s="284">
        <v>0</v>
      </c>
      <c r="X96" s="285">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5"/>
      <c r="W99" s="286">
        <v>0</v>
      </c>
      <c r="X99" s="287">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5"/>
      <c r="W100" s="284">
        <v>0</v>
      </c>
      <c r="X100" s="285">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5"/>
      <c r="W105" s="286">
        <v>0</v>
      </c>
      <c r="X105" s="287">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5"/>
      <c r="W106" s="284">
        <v>0</v>
      </c>
      <c r="X106" s="285">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5"/>
      <c r="W110" s="284">
        <v>0</v>
      </c>
      <c r="X110" s="285">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5"/>
      <c r="W111" s="286">
        <v>0</v>
      </c>
      <c r="X111" s="287">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421.05</v>
      </c>
      <c r="L147" s="93"/>
      <c r="M147" s="65"/>
      <c r="N147" s="65"/>
      <c r="O147" s="65">
        <v>421.05</v>
      </c>
      <c r="P147" s="65"/>
      <c r="Q147" s="65"/>
      <c r="R147" s="65"/>
      <c r="S147" s="65"/>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0</v>
      </c>
      <c r="L150" s="93"/>
      <c r="M150" s="64"/>
      <c r="N150" s="64"/>
      <c r="O150" s="64"/>
      <c r="P150" s="64"/>
      <c r="Q150" s="64"/>
      <c r="R150" s="64"/>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348.67</v>
      </c>
      <c r="L151" s="93"/>
      <c r="M151" s="65"/>
      <c r="N151" s="65"/>
      <c r="O151" s="65">
        <v>348.67</v>
      </c>
      <c r="P151" s="65"/>
      <c r="Q151" s="65"/>
      <c r="R151" s="65"/>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1187.6100000000001</v>
      </c>
      <c r="L154" s="93"/>
      <c r="M154" s="64">
        <v>854.32</v>
      </c>
      <c r="N154" s="64"/>
      <c r="O154" s="64">
        <v>333.29</v>
      </c>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450.13</v>
      </c>
      <c r="L156" s="93"/>
      <c r="M156" s="64"/>
      <c r="N156" s="64"/>
      <c r="O156" s="64">
        <v>450.13</v>
      </c>
      <c r="P156" s="64"/>
      <c r="Q156" s="64"/>
      <c r="R156" s="64"/>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1384</v>
      </c>
      <c r="L157" s="93"/>
      <c r="M157" s="65">
        <v>893.22</v>
      </c>
      <c r="N157" s="65"/>
      <c r="O157" s="65">
        <v>490.78</v>
      </c>
      <c r="P157" s="65"/>
      <c r="Q157" s="65"/>
      <c r="R157" s="65"/>
      <c r="S157" s="65"/>
      <c r="T157" s="65"/>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954.21</v>
      </c>
      <c r="L161" s="93"/>
      <c r="M161" s="65">
        <v>431.09</v>
      </c>
      <c r="N161" s="65"/>
      <c r="O161" s="65">
        <v>523.12</v>
      </c>
      <c r="P161" s="65"/>
      <c r="Q161" s="65"/>
      <c r="R161" s="65"/>
      <c r="S161" s="65"/>
      <c r="T161" s="65"/>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430.66</v>
      </c>
      <c r="L162" s="93"/>
      <c r="M162" s="64"/>
      <c r="N162" s="64"/>
      <c r="O162" s="64">
        <v>430.66</v>
      </c>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918.66</v>
      </c>
      <c r="L171" s="93"/>
      <c r="M171" s="65">
        <v>918.66</v>
      </c>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432.08</v>
      </c>
      <c r="L178" s="93"/>
      <c r="M178" s="64">
        <v>432.08</v>
      </c>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10100</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9" t="str">
        <f>'Page 1 - General Information'!E5</f>
        <v>2021 - 2022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Paxon Hollow MS - 1901</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Marple Newtown SD - 125235502</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10522</v>
      </c>
      <c r="G11" s="556"/>
      <c r="H11" s="556"/>
      <c r="I11" s="556"/>
      <c r="J11" s="556"/>
      <c r="K11" s="556"/>
      <c r="L11" s="556"/>
      <c r="M11" s="531"/>
      <c r="N11" s="376"/>
      <c r="O11" s="530" t="s">
        <v>10522</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1252355021901Male</v>
      </c>
      <c r="E14" s="350" t="s">
        <v>2948</v>
      </c>
      <c r="F14" s="368">
        <f>IF(ISERROR(VLOOKUP($D$14,'Race Data'!$B:$O,7,FALSE))," ",(VLOOKUP($D$14,'Race Data'!$B:$O,7,FALSE)))</f>
        <v>0</v>
      </c>
      <c r="G14" s="368" t="str">
        <f>IF(ISERROR(VLOOKUP($D$14,'Race Data'!$B:$O,8,FALSE))," ",(VLOOKUP($D$14,'Race Data'!$B:$O,8,FALSE)))</f>
        <v>*</v>
      </c>
      <c r="H14" s="368" t="str">
        <f>IF(ISERROR(VLOOKUP($D$14,'Race Data'!$B:$O,9,FALSE))," ",(VLOOKUP($D$14,'Race Data'!$B:$O,9,FALSE)))</f>
        <v>*</v>
      </c>
      <c r="I14" s="368">
        <f>IF(ISERROR(VLOOKUP($D$14,'Race Data'!$B:$O,10,FALSE))," ",(VLOOKUP($D$14,'Race Data'!$B:$O,10,FALSE)))</f>
        <v>223</v>
      </c>
      <c r="J14" s="368" t="str">
        <f>IF(ISERROR(VLOOKUP($D$14,'Race Data'!$B:$O,11,FALSE))," ",(VLOOKUP($D$14,'Race Data'!$B:$O,11,FALSE)))</f>
        <v>*</v>
      </c>
      <c r="K14" s="368">
        <f>IF(ISERROR(VLOOKUP($D$14,'Race Data'!$B:$O,12,FALSE))," ",(VLOOKUP($D$14,'Race Data'!$B:$O,12,FALSE)))</f>
        <v>25</v>
      </c>
      <c r="L14" s="368">
        <f>IF(ISERROR(VLOOKUP($D$14,'Race Data'!$B:$O,13,FALSE))," ",(VLOOKUP($D$14,'Race Data'!$B:$O,13,FALSE)))</f>
        <v>0</v>
      </c>
      <c r="M14" s="353">
        <f>IF(ISERROR(VLOOKUP($D$14,'Race Data'!$B:$O,14,FALSE))," ",(VLOOKUP($D$14,'Race Data'!$B:$O,14,FALSE)))</f>
        <v>269</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1252355021901Female</v>
      </c>
      <c r="E15" s="176" t="s">
        <v>2947</v>
      </c>
      <c r="F15" s="368">
        <f>IF(ISERROR(VLOOKUP($D$15,'Race Data'!$B:$O,7,FALSE))," ",(VLOOKUP($D$15,'Race Data'!$B:$O,7,FALSE)))</f>
        <v>0</v>
      </c>
      <c r="G15" s="368" t="str">
        <f>IF(ISERROR(VLOOKUP($D$15,'Race Data'!$B:$O,8,FALSE))," ",(VLOOKUP($D$15,'Race Data'!$B:$O,8,FALSE)))</f>
        <v>*</v>
      </c>
      <c r="H15" s="368" t="str">
        <f>IF(ISERROR(VLOOKUP($D$15,'Race Data'!$B:$O,9,FALSE))," ",(VLOOKUP($D$15,'Race Data'!$B:$O,9,FALSE)))</f>
        <v>*</v>
      </c>
      <c r="I15" s="368">
        <f>IF(ISERROR(VLOOKUP($D$15,'Race Data'!$B:$O,10,FALSE))," ",(VLOOKUP($D$15,'Race Data'!$B:$O,10,FALSE)))</f>
        <v>233</v>
      </c>
      <c r="J15" s="368" t="str">
        <f>IF(ISERROR(VLOOKUP($D$15,'Race Data'!$B:$O,11,FALSE))," ",(VLOOKUP($D$15,'Race Data'!$B:$O,11,FALSE)))</f>
        <v>*</v>
      </c>
      <c r="K15" s="368">
        <f>IF(ISERROR(VLOOKUP($D$15,'Race Data'!$B:$O,12,FALSE))," ",(VLOOKUP($D$15,'Race Data'!$B:$O,12,FALSE)))</f>
        <v>35</v>
      </c>
      <c r="L15" s="368">
        <f>IF(ISERROR(VLOOKUP($D$15,'Race Data'!$B:$O,13,FALSE))," ",(VLOOKUP($D$15,'Race Data'!$B:$O,13,FALSE)))</f>
        <v>0</v>
      </c>
      <c r="M15" s="353">
        <f>IF(ISERROR(VLOOKUP($D$15,'Race Data'!$B:$O,14,FALSE))," ",(VLOOKUP($D$15,'Race Data'!$B:$O,14,FALSE)))</f>
        <v>290</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1252355021901Total</v>
      </c>
      <c r="E16" s="379" t="s">
        <v>2455</v>
      </c>
      <c r="F16" s="365">
        <f>IF(ISERROR(VLOOKUP($D$16,'Race Data'!$B:$O,7,FALSE))," ",(VLOOKUP($D$16,'Race Data'!$B:$O,7,FALSE)))</f>
        <v>0</v>
      </c>
      <c r="G16" s="365">
        <f>IF(ISERROR(VLOOKUP($D$16,'Race Data'!$B:$O,8,FALSE))," ",(VLOOKUP($D$16,'Race Data'!$B:$O,8,FALSE)))</f>
        <v>15</v>
      </c>
      <c r="H16" s="365">
        <f>IF(ISERROR(VLOOKUP($D$16,'Race Data'!$B:$O,9,FALSE))," ",(VLOOKUP($D$16,'Race Data'!$B:$O,9,FALSE)))</f>
        <v>14</v>
      </c>
      <c r="I16" s="365">
        <f>IF(ISERROR(VLOOKUP($D$16,'Race Data'!$B:$O,10,FALSE))," ",(VLOOKUP($D$16,'Race Data'!$B:$O,10,FALSE)))</f>
        <v>456</v>
      </c>
      <c r="J16" s="365">
        <f>IF(ISERROR(VLOOKUP($D$16,'Race Data'!$B:$O,11,FALSE))," ",(VLOOKUP($D$16,'Race Data'!$B:$O,11,FALSE)))</f>
        <v>14</v>
      </c>
      <c r="K16" s="365">
        <f>IF(ISERROR(VLOOKUP($D$16,'Race Data'!$B:$O,12,FALSE))," ",(VLOOKUP($D$16,'Race Data'!$B:$O,12,FALSE)))</f>
        <v>60</v>
      </c>
      <c r="L16" s="365">
        <f>IF(ISERROR(VLOOKUP($D$16,'Race Data'!$B:$O,13,FALSE))," ",(VLOOKUP($D$16,'Race Data'!$B:$O,13,FALSE)))</f>
        <v>0</v>
      </c>
      <c r="M16" s="366">
        <f>IF(ISERROR(VLOOKUP($D$16,'Race Data'!$B:$O,14,FALSE))," ",(VLOOKUP($D$16,'Race Data'!$B:$O,14,FALSE)))</f>
        <v>559</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22.1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2021 - 2022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Paxon Hollow MS - 1901</v>
      </c>
      <c r="F7" s="121"/>
      <c r="G7" s="121"/>
      <c r="H7" s="121"/>
      <c r="I7" s="101"/>
      <c r="J7" s="565" t="s">
        <v>2817</v>
      </c>
      <c r="K7" s="565"/>
      <c r="L7" s="565"/>
      <c r="M7" s="121"/>
      <c r="N7" s="127" t="str">
        <f>IF('Page 1 - General Information'!G10=" [Make Selection From Drop-Down List ]","",("LEA:  "&amp;'Page 1 - General Information'!G10&amp;" - "&amp;'Page 1 - General Information'!G12))</f>
        <v>LEA:  Marple Newtown SD - 125235502</v>
      </c>
      <c r="O7" s="360"/>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2832</v>
      </c>
      <c r="F11" s="574"/>
      <c r="G11" s="574"/>
      <c r="H11" s="574"/>
      <c r="I11" s="574"/>
      <c r="J11" s="574"/>
      <c r="K11" s="574"/>
      <c r="L11" s="574"/>
      <c r="M11" s="574"/>
      <c r="N11" s="574"/>
      <c r="O11" s="574"/>
      <c r="P11" s="574"/>
      <c r="Q11" s="575"/>
      <c r="R11" s="108"/>
      <c r="T11" s="24"/>
    </row>
    <row r="12" spans="1:74" ht="22.15" customHeight="1" x14ac:dyDescent="0.25">
      <c r="B12" s="17"/>
      <c r="D12" s="111"/>
      <c r="E12" s="579" t="s">
        <v>10095</v>
      </c>
      <c r="F12" s="580"/>
      <c r="G12" s="580"/>
      <c r="H12" s="580"/>
      <c r="I12" s="580"/>
      <c r="J12" s="580"/>
      <c r="K12" s="580"/>
      <c r="L12" s="580"/>
      <c r="M12" s="580"/>
      <c r="N12" s="580"/>
      <c r="O12" s="580"/>
      <c r="P12" s="580"/>
      <c r="Q12" s="581"/>
      <c r="R12" s="108"/>
      <c r="T12" s="24"/>
    </row>
    <row r="13" spans="1:74" ht="22.9" customHeight="1" x14ac:dyDescent="0.2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t="s">
        <v>19161</v>
      </c>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125235502</v>
      </c>
      <c r="B2" t="str">
        <f>'Page 1 - General Information'!$G$16</f>
        <v>1901</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125235502</v>
      </c>
      <c r="B3" t="str">
        <f>'Page 1 - General Information'!$G$16</f>
        <v>1901</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125235502</v>
      </c>
      <c r="B4" t="str">
        <f>'Page 1 - General Information'!$G$16</f>
        <v>1901</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125235502</v>
      </c>
      <c r="B5" t="str">
        <f>'Page 1 - General Information'!$G$16</f>
        <v>1901</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125235502</v>
      </c>
      <c r="B6" t="str">
        <f>'Page 1 - General Information'!$G$16</f>
        <v>1901</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125235502</v>
      </c>
      <c r="B7" t="str">
        <f>'Page 1 - General Information'!$G$16</f>
        <v>1901</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125235502</v>
      </c>
      <c r="B8" t="str">
        <f>'Page 1 - General Information'!$G$16</f>
        <v>1901</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125235502</v>
      </c>
      <c r="B9" t="str">
        <f>'Page 1 - General Information'!$G$16</f>
        <v>1901</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125235502</v>
      </c>
      <c r="B10" t="str">
        <f>'Page 1 - General Information'!$G$16</f>
        <v>1901</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125235502</v>
      </c>
      <c r="B11" t="str">
        <f>'Page 1 - General Information'!$G$16</f>
        <v>1901</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125235502</v>
      </c>
      <c r="B12" t="str">
        <f>'Page 1 - General Information'!$G$16</f>
        <v>1901</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125235502</v>
      </c>
      <c r="B13" t="str">
        <f>'Page 1 - General Information'!$G$16</f>
        <v>1901</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125235502</v>
      </c>
      <c r="B14" t="str">
        <f>'Page 1 - General Information'!$G$16</f>
        <v>1901</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125235502</v>
      </c>
      <c r="B15" t="str">
        <f>'Page 1 - General Information'!$G$16</f>
        <v>1901</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125235502</v>
      </c>
      <c r="B16" t="str">
        <f>'Page 1 - General Information'!$G$16</f>
        <v>1901</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125235502</v>
      </c>
      <c r="B17" t="str">
        <f>'Page 1 - General Information'!$G$16</f>
        <v>1901</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125235502</v>
      </c>
      <c r="B18" t="str">
        <f>'Page 1 - General Information'!$G$16</f>
        <v>1901</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125235502</v>
      </c>
      <c r="B19" t="str">
        <f>'Page 1 - General Information'!$G$16</f>
        <v>1901</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125235502</v>
      </c>
      <c r="B20" t="str">
        <f>'Page 1 - General Information'!$G$16</f>
        <v>1901</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125235502</v>
      </c>
      <c r="B21" t="str">
        <f>'Page 1 - General Information'!$G$16</f>
        <v>1901</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125235502</v>
      </c>
      <c r="B22" t="str">
        <f>'Page 1 - General Information'!$G$16</f>
        <v>1901</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125235502</v>
      </c>
      <c r="B23" t="str">
        <f>'Page 1 - General Information'!$G$16</f>
        <v>1901</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125235502</v>
      </c>
      <c r="B24" t="str">
        <f>'Page 1 - General Information'!$G$16</f>
        <v>1901</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125235502</v>
      </c>
      <c r="B25" t="str">
        <f>'Page 1 - General Information'!$G$16</f>
        <v>1901</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125235502</v>
      </c>
      <c r="B26" t="str">
        <f>'Page 1 - General Information'!$G$16</f>
        <v>1901</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125235502</v>
      </c>
      <c r="B27" t="str">
        <f>'Page 1 - General Information'!$G$16</f>
        <v>1901</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125235502</v>
      </c>
      <c r="B28" t="str">
        <f>'Page 1 - General Information'!$G$16</f>
        <v>1901</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125235502</v>
      </c>
      <c r="B29" t="str">
        <f>'Page 1 - General Information'!$G$16</f>
        <v>1901</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125235502</v>
      </c>
      <c r="B30" t="str">
        <f>'Page 1 - General Information'!$G$16</f>
        <v>1901</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125235502</v>
      </c>
      <c r="B31" t="str">
        <f>'Page 1 - General Information'!$G$16</f>
        <v>1901</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125235502</v>
      </c>
      <c r="B32" t="str">
        <f>'Page 1 - General Information'!$G$16</f>
        <v>1901</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125235502</v>
      </c>
      <c r="B33" t="str">
        <f>'Page 1 - General Information'!$G$16</f>
        <v>1901</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125235502</v>
      </c>
      <c r="B34" t="str">
        <f>'Page 1 - General Information'!$G$16</f>
        <v>1901</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125235502</v>
      </c>
      <c r="B35" t="str">
        <f>'Page 1 - General Information'!$G$16</f>
        <v>1901</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125235502</v>
      </c>
      <c r="B36" t="str">
        <f>'Page 1 - General Information'!$G$16</f>
        <v>1901</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125235502</v>
      </c>
      <c r="B37" t="str">
        <f>'Page 1 - General Information'!$G$16</f>
        <v>1901</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125235502</v>
      </c>
      <c r="B38" t="str">
        <f>'Page 1 - General Information'!$G$16</f>
        <v>1901</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125235502</v>
      </c>
      <c r="B39" t="str">
        <f>'Page 1 - General Information'!$G$16</f>
        <v>1901</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125235502</v>
      </c>
      <c r="B40" t="str">
        <f>'Page 1 - General Information'!$G$16</f>
        <v>1901</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125235502</v>
      </c>
      <c r="B41" t="str">
        <f>'Page 1 - General Information'!$G$16</f>
        <v>1901</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125235502</v>
      </c>
      <c r="B42" t="str">
        <f>'Page 1 - General Information'!$G$16</f>
        <v>1901</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125235502</v>
      </c>
      <c r="B43" t="str">
        <f>'Page 1 - General Information'!$G$16</f>
        <v>1901</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125235502</v>
      </c>
      <c r="B44" t="str">
        <f>'Page 1 - General Information'!$G$16</f>
        <v>1901</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125235502</v>
      </c>
      <c r="B45" t="str">
        <f>'Page 1 - General Information'!$G$16</f>
        <v>1901</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125235502</v>
      </c>
      <c r="B46" t="str">
        <f>'Page 1 - General Information'!$G$16</f>
        <v>1901</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125235502</v>
      </c>
      <c r="B47" t="str">
        <f>'Page 1 - General Information'!$G$16</f>
        <v>1901</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125235502</v>
      </c>
      <c r="B48" t="str">
        <f>'Page 1 - General Information'!$G$16</f>
        <v>1901</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125235502</v>
      </c>
      <c r="B49" t="str">
        <f>'Page 1 - General Information'!$G$16</f>
        <v>1901</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125235502</v>
      </c>
      <c r="B50" t="str">
        <f>'Page 1 - General Information'!$G$16</f>
        <v>1901</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125235502</v>
      </c>
      <c r="B51" t="str">
        <f>'Page 1 - General Information'!$G$16</f>
        <v>1901</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125235502</v>
      </c>
      <c r="B52" t="str">
        <f>'Page 1 - General Information'!$G$16</f>
        <v>1901</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125235502</v>
      </c>
      <c r="B53" t="str">
        <f>'Page 1 - General Information'!$G$16</f>
        <v>1901</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125235502</v>
      </c>
      <c r="B54" t="str">
        <f>'Page 1 - General Information'!$G$16</f>
        <v>1901</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125235502</v>
      </c>
      <c r="B55" t="str">
        <f>'Page 1 - General Information'!$G$16</f>
        <v>1901</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125235502</v>
      </c>
      <c r="B56" t="str">
        <f>'Page 1 - General Information'!$G$16</f>
        <v>1901</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125235502</v>
      </c>
      <c r="B57" t="str">
        <f>'Page 1 - General Information'!$G$16</f>
        <v>1901</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125235502</v>
      </c>
      <c r="B58" t="str">
        <f>'Page 1 - General Information'!$G$16</f>
        <v>1901</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125235502</v>
      </c>
      <c r="B59" t="str">
        <f>'Page 1 - General Information'!$G$16</f>
        <v>1901</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125235502</v>
      </c>
      <c r="B60" t="str">
        <f>'Page 1 - General Information'!$G$16</f>
        <v>1901</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125235502</v>
      </c>
      <c r="B61" t="str">
        <f>'Page 1 - General Information'!$G$16</f>
        <v>1901</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125235502</v>
      </c>
      <c r="B62" t="str">
        <f>'Page 1 - General Information'!$G$16</f>
        <v>1901</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125235502</v>
      </c>
      <c r="B63" t="str">
        <f>'Page 1 - General Information'!$G$16</f>
        <v>1901</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125235502</v>
      </c>
      <c r="B64" t="str">
        <f>'Page 1 - General Information'!$G$16</f>
        <v>1901</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125235502</v>
      </c>
      <c r="B65" t="str">
        <f>'Page 1 - General Information'!$G$16</f>
        <v>1901</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125235502</v>
      </c>
      <c r="B66" t="str">
        <f>'Page 1 - General Information'!$G$16</f>
        <v>1901</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125235502</v>
      </c>
      <c r="B67" t="str">
        <f>'Page 1 - General Information'!$G$16</f>
        <v>1901</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125235502</v>
      </c>
      <c r="B68" t="str">
        <f>'Page 1 - General Information'!$G$16</f>
        <v>1901</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125235502</v>
      </c>
      <c r="B69" t="str">
        <f>'Page 1 - General Information'!$G$16</f>
        <v>1901</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125235502</v>
      </c>
      <c r="B70" t="str">
        <f>'Page 1 - General Information'!$G$16</f>
        <v>1901</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125235502</v>
      </c>
      <c r="B71" t="str">
        <f>'Page 1 - General Information'!$G$16</f>
        <v>1901</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125235502</v>
      </c>
      <c r="B72" t="str">
        <f>'Page 1 - General Information'!$G$16</f>
        <v>1901</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125235502</v>
      </c>
      <c r="B73" t="str">
        <f>'Page 1 - General Information'!$G$16</f>
        <v>1901</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125235502</v>
      </c>
      <c r="B74" t="str">
        <f>'Page 1 - General Information'!$G$16</f>
        <v>1901</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125235502</v>
      </c>
      <c r="B75" t="str">
        <f>'Page 1 - General Information'!$G$16</f>
        <v>1901</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125235502</v>
      </c>
      <c r="B76" t="str">
        <f>'Page 1 - General Information'!$G$16</f>
        <v>1901</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125235502</v>
      </c>
      <c r="B77" t="str">
        <f>'Page 1 - General Information'!$G$16</f>
        <v>1901</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125235502</v>
      </c>
      <c r="B78" t="str">
        <f>'Page 1 - General Information'!$G$16</f>
        <v>1901</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125235502</v>
      </c>
      <c r="B79" t="str">
        <f>'Page 1 - General Information'!$G$16</f>
        <v>1901</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125235502</v>
      </c>
      <c r="B80" t="str">
        <f>'Page 1 - General Information'!$G$16</f>
        <v>1901</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125235502</v>
      </c>
      <c r="B81" t="str">
        <f>'Page 1 - General Information'!$G$16</f>
        <v>1901</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125235502</v>
      </c>
      <c r="B82" t="str">
        <f>'Page 1 - General Information'!$G$16</f>
        <v>1901</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125235502</v>
      </c>
      <c r="B83" t="str">
        <f>'Page 1 - General Information'!$G$16</f>
        <v>1901</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125235502</v>
      </c>
      <c r="B84" t="str">
        <f>'Page 1 - General Information'!$G$16</f>
        <v>1901</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125235502</v>
      </c>
      <c r="B85" t="str">
        <f>'Page 1 - General Information'!$G$16</f>
        <v>1901</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125235502</v>
      </c>
      <c r="B86" t="str">
        <f>'Page 1 - General Information'!$G$16</f>
        <v>1901</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125235502</v>
      </c>
      <c r="B87" t="str">
        <f>'Page 1 - General Information'!$G$16</f>
        <v>1901</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125235502</v>
      </c>
      <c r="B88" t="str">
        <f>'Page 1 - General Information'!$G$16</f>
        <v>1901</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125235502</v>
      </c>
      <c r="B89" t="str">
        <f>'Page 1 - General Information'!$G$16</f>
        <v>1901</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125235502</v>
      </c>
      <c r="B90" t="str">
        <f>'Page 1 - General Information'!$G$16</f>
        <v>1901</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125235502</v>
      </c>
      <c r="B91" t="str">
        <f>'Page 1 - General Information'!$G$16</f>
        <v>1901</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125235502</v>
      </c>
      <c r="B92" t="str">
        <f>'Page 1 - General Information'!$G$16</f>
        <v>1901</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125235502</v>
      </c>
      <c r="B93" t="str">
        <f>'Page 1 - General Information'!$G$16</f>
        <v>1901</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125235502</v>
      </c>
      <c r="B94" t="str">
        <f>'Page 1 - General Information'!$G$16</f>
        <v>1901</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125235502</v>
      </c>
      <c r="B95" t="str">
        <f>'Page 1 - General Information'!$G$16</f>
        <v>1901</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125235502</v>
      </c>
      <c r="B96" t="str">
        <f>'Page 1 - General Information'!$G$16</f>
        <v>1901</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125235502</v>
      </c>
      <c r="B97" t="str">
        <f>'Page 1 - General Information'!$G$16</f>
        <v>1901</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125235502</v>
      </c>
      <c r="B98" t="str">
        <f>'Page 1 - General Information'!$G$16</f>
        <v>1901</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125235502</v>
      </c>
      <c r="B99" t="str">
        <f>'Page 1 - General Information'!$G$16</f>
        <v>1901</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125235502</v>
      </c>
      <c r="B100" t="str">
        <f>'Page 1 - General Information'!$G$16</f>
        <v>1901</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125235502</v>
      </c>
      <c r="B101" t="str">
        <f>'Page 1 - General Information'!$G$16</f>
        <v>1901</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125235502</v>
      </c>
      <c r="B102" t="str">
        <f>'Page 1 - General Information'!$G$16</f>
        <v>1901</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125235502</v>
      </c>
      <c r="B103" t="str">
        <f>'Page 1 - General Information'!$G$16</f>
        <v>1901</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125235502</v>
      </c>
      <c r="B104" t="str">
        <f>'Page 1 - General Information'!$G$16</f>
        <v>1901</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125235502</v>
      </c>
      <c r="B105" t="str">
        <f>'Page 1 - General Information'!$G$16</f>
        <v>1901</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125235502</v>
      </c>
      <c r="B106" t="str">
        <f>'Page 1 - General Information'!$G$16</f>
        <v>1901</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125235502</v>
      </c>
      <c r="B107" t="str">
        <f>'Page 1 - General Information'!$G$16</f>
        <v>1901</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125235502</v>
      </c>
      <c r="B108" t="str">
        <f>'Page 1 - General Information'!$G$16</f>
        <v>1901</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125235502</v>
      </c>
      <c r="B109" t="str">
        <f>'Page 1 - General Information'!$G$16</f>
        <v>1901</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125235502</v>
      </c>
      <c r="B110" t="str">
        <f>'Page 1 - General Information'!$G$16</f>
        <v>1901</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125235502</v>
      </c>
      <c r="B111" t="str">
        <f>'Page 1 - General Information'!$G$16</f>
        <v>1901</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125235502</v>
      </c>
      <c r="B112" t="str">
        <f>'Page 1 - General Information'!$G$16</f>
        <v>1901</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125235502</v>
      </c>
      <c r="B113" t="str">
        <f>'Page 1 - General Information'!$G$16</f>
        <v>1901</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125235502</v>
      </c>
      <c r="B114" t="str">
        <f>'Page 1 - General Information'!$G$16</f>
        <v>1901</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125235502</v>
      </c>
      <c r="B115" t="str">
        <f>'Page 1 - General Information'!$G$16</f>
        <v>1901</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125235502</v>
      </c>
      <c r="B116" t="str">
        <f>'Page 1 - General Information'!$G$16</f>
        <v>1901</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125235502</v>
      </c>
      <c r="B117" t="str">
        <f>'Page 1 - General Information'!$G$16</f>
        <v>1901</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125235502</v>
      </c>
      <c r="B118" t="str">
        <f>'Page 1 - General Information'!$G$16</f>
        <v>1901</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125235502</v>
      </c>
      <c r="B119" t="str">
        <f>'Page 1 - General Information'!$G$16</f>
        <v>1901</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125235502</v>
      </c>
      <c r="B120" t="str">
        <f>'Page 1 - General Information'!$G$16</f>
        <v>1901</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125235502</v>
      </c>
      <c r="B121" t="str">
        <f>'Page 1 - General Information'!$G$16</f>
        <v>1901</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125235502</v>
      </c>
      <c r="B122" t="str">
        <f>'Page 1 - General Information'!$G$16</f>
        <v>1901</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125235502</v>
      </c>
      <c r="B123" t="str">
        <f>'Page 1 - General Information'!$G$16</f>
        <v>1901</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125235502</v>
      </c>
      <c r="B124" t="str">
        <f>'Page 1 - General Information'!$G$16</f>
        <v>1901</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125235502</v>
      </c>
      <c r="B125" t="str">
        <f>'Page 1 - General Information'!$G$16</f>
        <v>1901</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125235502</v>
      </c>
      <c r="B126" t="str">
        <f>'Page 1 - General Information'!$G$16</f>
        <v>1901</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125235502</v>
      </c>
      <c r="B127" t="str">
        <f>'Page 1 - General Information'!$G$16</f>
        <v>1901</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125235502</v>
      </c>
      <c r="B128" t="str">
        <f>'Page 1 - General Information'!$G$16</f>
        <v>1901</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125235502</v>
      </c>
      <c r="B129" t="str">
        <f>'Page 1 - General Information'!$G$16</f>
        <v>1901</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125235502</v>
      </c>
      <c r="B130" t="str">
        <f>'Page 1 - General Information'!$G$16</f>
        <v>1901</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125235502</v>
      </c>
      <c r="B131" t="str">
        <f>'Page 1 - General Information'!$G$16</f>
        <v>1901</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125235502</v>
      </c>
      <c r="B132" t="str">
        <f>'Page 1 - General Information'!$G$16</f>
        <v>1901</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125235502</v>
      </c>
      <c r="B133" t="str">
        <f>'Page 1 - General Information'!$G$16</f>
        <v>1901</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125235502</v>
      </c>
      <c r="B134" t="str">
        <f>'Page 1 - General Information'!$G$16</f>
        <v>1901</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125235502</v>
      </c>
      <c r="B135" t="str">
        <f>'Page 1 - General Information'!$G$16</f>
        <v>1901</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125235502</v>
      </c>
      <c r="B136" t="str">
        <f>'Page 1 - General Information'!$G$16</f>
        <v>1901</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125235502</v>
      </c>
      <c r="B137" t="str">
        <f>'Page 1 - General Information'!$G$16</f>
        <v>1901</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125235502</v>
      </c>
      <c r="B138" t="str">
        <f>'Page 1 - General Information'!$G$16</f>
        <v>1901</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125235502</v>
      </c>
      <c r="B139" t="str">
        <f>'Page 1 - General Information'!$G$16</f>
        <v>1901</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125235502</v>
      </c>
      <c r="B140" t="str">
        <f>'Page 1 - General Information'!$G$16</f>
        <v>1901</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125235502</v>
      </c>
      <c r="B141" t="str">
        <f>'Page 1 - General Information'!$G$16</f>
        <v>1901</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125235502</v>
      </c>
      <c r="B142" t="str">
        <f>'Page 1 - General Information'!$G$16</f>
        <v>1901</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125235502</v>
      </c>
      <c r="B143" t="str">
        <f>'Page 1 - General Information'!$G$16</f>
        <v>1901</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125235502</v>
      </c>
      <c r="B144" t="str">
        <f>'Page 1 - General Information'!$G$16</f>
        <v>1901</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125235502</v>
      </c>
      <c r="B145" t="str">
        <f>'Page 1 - General Information'!$G$16</f>
        <v>1901</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125235502</v>
      </c>
      <c r="B146" t="str">
        <f>'Page 1 - General Information'!$G$16</f>
        <v>1901</v>
      </c>
      <c r="C146" s="394" t="s">
        <v>19151</v>
      </c>
      <c r="D146"/>
      <c r="E146"/>
      <c r="F146"/>
      <c r="G146"/>
      <c r="H146"/>
      <c r="I146"/>
      <c r="J146"/>
      <c r="K146"/>
      <c r="L146"/>
      <c r="M146"/>
      <c r="N146" t="s">
        <v>4157</v>
      </c>
      <c r="O146" s="395">
        <f>INDEX('Page 2 - Team Information'!$K$14:$AP$184,Y146,X146)</f>
        <v>14</v>
      </c>
      <c r="P146"/>
      <c r="Q146"/>
      <c r="R146"/>
      <c r="S146" t="s">
        <v>4302</v>
      </c>
      <c r="T146"/>
      <c r="U146"/>
      <c r="V146"/>
      <c r="W146"/>
      <c r="X146" s="396">
        <v>1</v>
      </c>
      <c r="Y146" s="396">
        <v>49</v>
      </c>
    </row>
    <row r="147" spans="1:25" x14ac:dyDescent="0.25">
      <c r="A147">
        <f>'Page 1 - General Information'!$G$12</f>
        <v>125235502</v>
      </c>
      <c r="B147" t="str">
        <f>'Page 1 - General Information'!$G$16</f>
        <v>1901</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125235502</v>
      </c>
      <c r="B148" t="str">
        <f>'Page 1 - General Information'!$G$16</f>
        <v>1901</v>
      </c>
      <c r="C148" s="394" t="s">
        <v>19151</v>
      </c>
      <c r="D148"/>
      <c r="E148"/>
      <c r="F148"/>
      <c r="G148"/>
      <c r="H148"/>
      <c r="I148"/>
      <c r="J148"/>
      <c r="K148"/>
      <c r="L148"/>
      <c r="M148"/>
      <c r="N148" t="s">
        <v>4157</v>
      </c>
      <c r="O148" s="395">
        <f>INDEX('Page 2 - Team Information'!$K$14:$AP$184,Y148,X148)</f>
        <v>14</v>
      </c>
      <c r="P148"/>
      <c r="Q148"/>
      <c r="R148"/>
      <c r="S148" t="s">
        <v>4304</v>
      </c>
      <c r="T148"/>
      <c r="U148"/>
      <c r="V148"/>
      <c r="W148"/>
      <c r="X148" s="396">
        <v>3</v>
      </c>
      <c r="Y148" s="396">
        <v>49</v>
      </c>
    </row>
    <row r="149" spans="1:25" x14ac:dyDescent="0.25">
      <c r="A149">
        <f>'Page 1 - General Information'!$G$12</f>
        <v>125235502</v>
      </c>
      <c r="B149" t="str">
        <f>'Page 1 - General Information'!$G$16</f>
        <v>1901</v>
      </c>
      <c r="C149" s="394" t="s">
        <v>19151</v>
      </c>
      <c r="D149"/>
      <c r="E149"/>
      <c r="F149"/>
      <c r="G149"/>
      <c r="H149"/>
      <c r="I149"/>
      <c r="J149"/>
      <c r="K149"/>
      <c r="L149"/>
      <c r="M149"/>
      <c r="N149" t="s">
        <v>4157</v>
      </c>
      <c r="O149" s="395">
        <f>INDEX('Page 2 - Team Information'!$K$14:$AP$184,Y149,X149)</f>
        <v>0</v>
      </c>
      <c r="P149"/>
      <c r="Q149"/>
      <c r="R149"/>
      <c r="S149" t="s">
        <v>4305</v>
      </c>
      <c r="T149"/>
      <c r="U149"/>
      <c r="V149"/>
      <c r="W149"/>
      <c r="X149" s="396">
        <v>1</v>
      </c>
      <c r="Y149" s="396">
        <v>50</v>
      </c>
    </row>
    <row r="150" spans="1:25" x14ac:dyDescent="0.25">
      <c r="A150">
        <f>'Page 1 - General Information'!$G$12</f>
        <v>125235502</v>
      </c>
      <c r="B150" t="str">
        <f>'Page 1 - General Information'!$G$16</f>
        <v>1901</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125235502</v>
      </c>
      <c r="B151" t="str">
        <f>'Page 1 - General Information'!$G$16</f>
        <v>1901</v>
      </c>
      <c r="C151" s="394" t="s">
        <v>19151</v>
      </c>
      <c r="D151"/>
      <c r="E151"/>
      <c r="F151"/>
      <c r="G151"/>
      <c r="H151"/>
      <c r="I151"/>
      <c r="J151"/>
      <c r="K151"/>
      <c r="L151"/>
      <c r="M151"/>
      <c r="N151" t="s">
        <v>4157</v>
      </c>
      <c r="O151" s="395">
        <f>INDEX('Page 2 - Team Information'!$K$14:$AP$184,Y151,X151)</f>
        <v>0</v>
      </c>
      <c r="P151"/>
      <c r="Q151"/>
      <c r="R151"/>
      <c r="S151" t="s">
        <v>4307</v>
      </c>
      <c r="T151"/>
      <c r="U151"/>
      <c r="V151"/>
      <c r="W151"/>
      <c r="X151" s="396">
        <v>3</v>
      </c>
      <c r="Y151" s="396">
        <v>50</v>
      </c>
    </row>
    <row r="152" spans="1:25" x14ac:dyDescent="0.25">
      <c r="A152">
        <f>'Page 1 - General Information'!$G$12</f>
        <v>125235502</v>
      </c>
      <c r="B152" t="str">
        <f>'Page 1 - General Information'!$G$16</f>
        <v>1901</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125235502</v>
      </c>
      <c r="B153" t="str">
        <f>'Page 1 - General Information'!$G$16</f>
        <v>1901</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125235502</v>
      </c>
      <c r="B154" t="str">
        <f>'Page 1 - General Information'!$G$16</f>
        <v>1901</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125235502</v>
      </c>
      <c r="B155" t="str">
        <f>'Page 1 - General Information'!$G$16</f>
        <v>1901</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125235502</v>
      </c>
      <c r="B156" t="str">
        <f>'Page 1 - General Information'!$G$16</f>
        <v>1901</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125235502</v>
      </c>
      <c r="B157" t="str">
        <f>'Page 1 - General Information'!$G$16</f>
        <v>1901</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125235502</v>
      </c>
      <c r="B158" t="str">
        <f>'Page 1 - General Information'!$G$16</f>
        <v>1901</v>
      </c>
      <c r="C158" s="394" t="s">
        <v>19151</v>
      </c>
      <c r="D158"/>
      <c r="E158"/>
      <c r="F158"/>
      <c r="G158"/>
      <c r="H158"/>
      <c r="I158"/>
      <c r="J158"/>
      <c r="K158"/>
      <c r="L158"/>
      <c r="M158"/>
      <c r="N158" t="s">
        <v>4157</v>
      </c>
      <c r="O158" s="395">
        <f>INDEX('Page 2 - Team Information'!$K$14:$AP$184,Y158,X158)</f>
        <v>0</v>
      </c>
      <c r="P158"/>
      <c r="Q158"/>
      <c r="R158"/>
      <c r="S158" t="s">
        <v>4314</v>
      </c>
      <c r="T158"/>
      <c r="U158"/>
      <c r="V158"/>
      <c r="W158"/>
      <c r="X158" s="396">
        <v>1</v>
      </c>
      <c r="Y158" s="396">
        <v>53</v>
      </c>
    </row>
    <row r="159" spans="1:25" x14ac:dyDescent="0.25">
      <c r="A159">
        <f>'Page 1 - General Information'!$G$12</f>
        <v>125235502</v>
      </c>
      <c r="B159" t="str">
        <f>'Page 1 - General Information'!$G$16</f>
        <v>1901</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125235502</v>
      </c>
      <c r="B160" t="str">
        <f>'Page 1 - General Information'!$G$16</f>
        <v>1901</v>
      </c>
      <c r="C160" s="394" t="s">
        <v>19151</v>
      </c>
      <c r="D160"/>
      <c r="E160"/>
      <c r="F160"/>
      <c r="G160"/>
      <c r="H160"/>
      <c r="I160"/>
      <c r="J160"/>
      <c r="K160"/>
      <c r="L160"/>
      <c r="M160"/>
      <c r="N160" t="s">
        <v>4157</v>
      </c>
      <c r="O160" s="395">
        <f>INDEX('Page 2 - Team Information'!$K$14:$AP$184,Y160,X160)</f>
        <v>0</v>
      </c>
      <c r="P160"/>
      <c r="Q160"/>
      <c r="R160"/>
      <c r="S160" t="s">
        <v>4316</v>
      </c>
      <c r="T160"/>
      <c r="U160"/>
      <c r="V160"/>
      <c r="W160"/>
      <c r="X160" s="396">
        <v>3</v>
      </c>
      <c r="Y160" s="396">
        <v>53</v>
      </c>
    </row>
    <row r="161" spans="1:25" x14ac:dyDescent="0.25">
      <c r="A161">
        <f>'Page 1 - General Information'!$G$12</f>
        <v>125235502</v>
      </c>
      <c r="B161" t="str">
        <f>'Page 1 - General Information'!$G$16</f>
        <v>1901</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125235502</v>
      </c>
      <c r="B162" t="str">
        <f>'Page 1 - General Information'!$G$16</f>
        <v>1901</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125235502</v>
      </c>
      <c r="B163" t="str">
        <f>'Page 1 - General Information'!$G$16</f>
        <v>1901</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125235502</v>
      </c>
      <c r="B164" t="str">
        <f>'Page 1 - General Information'!$G$16</f>
        <v>1901</v>
      </c>
      <c r="C164" s="394" t="s">
        <v>19151</v>
      </c>
      <c r="D164"/>
      <c r="E164"/>
      <c r="F164"/>
      <c r="G164"/>
      <c r="H164"/>
      <c r="I164"/>
      <c r="J164"/>
      <c r="K164"/>
      <c r="L164"/>
      <c r="M164"/>
      <c r="N164" t="s">
        <v>4157</v>
      </c>
      <c r="O164" s="395">
        <f>INDEX('Page 2 - Team Information'!$K$14:$AP$184,Y164,X164)</f>
        <v>15</v>
      </c>
      <c r="P164"/>
      <c r="Q164"/>
      <c r="R164"/>
      <c r="S164" t="s">
        <v>4320</v>
      </c>
      <c r="T164"/>
      <c r="U164"/>
      <c r="V164"/>
      <c r="W164"/>
      <c r="X164" s="396">
        <v>1</v>
      </c>
      <c r="Y164" s="396">
        <v>55</v>
      </c>
    </row>
    <row r="165" spans="1:25" x14ac:dyDescent="0.25">
      <c r="A165">
        <f>'Page 1 - General Information'!$G$12</f>
        <v>125235502</v>
      </c>
      <c r="B165" t="str">
        <f>'Page 1 - General Information'!$G$16</f>
        <v>1901</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125235502</v>
      </c>
      <c r="B166" t="str">
        <f>'Page 1 - General Information'!$G$16</f>
        <v>1901</v>
      </c>
      <c r="C166" s="394" t="s">
        <v>19151</v>
      </c>
      <c r="D166"/>
      <c r="E166"/>
      <c r="F166"/>
      <c r="G166"/>
      <c r="H166"/>
      <c r="I166"/>
      <c r="J166"/>
      <c r="K166"/>
      <c r="L166"/>
      <c r="M166"/>
      <c r="N166" t="s">
        <v>4157</v>
      </c>
      <c r="O166" s="395">
        <f>INDEX('Page 2 - Team Information'!$K$14:$AP$184,Y166,X166)</f>
        <v>15</v>
      </c>
      <c r="P166"/>
      <c r="Q166"/>
      <c r="R166"/>
      <c r="S166" t="s">
        <v>4322</v>
      </c>
      <c r="T166"/>
      <c r="U166"/>
      <c r="V166"/>
      <c r="W166"/>
      <c r="X166" s="396">
        <v>3</v>
      </c>
      <c r="Y166" s="396">
        <v>55</v>
      </c>
    </row>
    <row r="167" spans="1:25" x14ac:dyDescent="0.25">
      <c r="A167">
        <f>'Page 1 - General Information'!$G$12</f>
        <v>125235502</v>
      </c>
      <c r="B167" t="str">
        <f>'Page 1 - General Information'!$G$16</f>
        <v>1901</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125235502</v>
      </c>
      <c r="B168" t="str">
        <f>'Page 1 - General Information'!$G$16</f>
        <v>1901</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125235502</v>
      </c>
      <c r="B169" t="str">
        <f>'Page 1 - General Information'!$G$16</f>
        <v>1901</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125235502</v>
      </c>
      <c r="B170" t="str">
        <f>'Page 1 - General Information'!$G$16</f>
        <v>1901</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125235502</v>
      </c>
      <c r="B171" t="str">
        <f>'Page 1 - General Information'!$G$16</f>
        <v>1901</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125235502</v>
      </c>
      <c r="B172" t="str">
        <f>'Page 1 - General Information'!$G$16</f>
        <v>1901</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125235502</v>
      </c>
      <c r="B173" t="str">
        <f>'Page 1 - General Information'!$G$16</f>
        <v>1901</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125235502</v>
      </c>
      <c r="B174" t="str">
        <f>'Page 1 - General Information'!$G$16</f>
        <v>1901</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125235502</v>
      </c>
      <c r="B175" t="str">
        <f>'Page 1 - General Information'!$G$16</f>
        <v>1901</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125235502</v>
      </c>
      <c r="B176" t="str">
        <f>'Page 1 - General Information'!$G$16</f>
        <v>1901</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125235502</v>
      </c>
      <c r="B177" t="str">
        <f>'Page 1 - General Information'!$G$16</f>
        <v>1901</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125235502</v>
      </c>
      <c r="B178" t="str">
        <f>'Page 1 - General Information'!$G$16</f>
        <v>1901</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125235502</v>
      </c>
      <c r="B179" t="str">
        <f>'Page 1 - General Information'!$G$16</f>
        <v>1901</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125235502</v>
      </c>
      <c r="B180" t="str">
        <f>'Page 1 - General Information'!$G$16</f>
        <v>1901</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125235502</v>
      </c>
      <c r="B181" t="str">
        <f>'Page 1 - General Information'!$G$16</f>
        <v>1901</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125235502</v>
      </c>
      <c r="B182" t="str">
        <f>'Page 1 - General Information'!$G$16</f>
        <v>1901</v>
      </c>
      <c r="C182" s="394" t="s">
        <v>19151</v>
      </c>
      <c r="D182"/>
      <c r="E182"/>
      <c r="F182"/>
      <c r="G182"/>
      <c r="H182"/>
      <c r="I182"/>
      <c r="J182"/>
      <c r="K182"/>
      <c r="L182"/>
      <c r="M182"/>
      <c r="N182" t="s">
        <v>4157</v>
      </c>
      <c r="O182" s="395">
        <f>INDEX('Page 2 - Team Information'!$K$14:$AP$184,Y182,X182)</f>
        <v>13</v>
      </c>
      <c r="P182"/>
      <c r="Q182"/>
      <c r="R182"/>
      <c r="S182" t="s">
        <v>4338</v>
      </c>
      <c r="T182"/>
      <c r="U182"/>
      <c r="V182"/>
      <c r="W182"/>
      <c r="X182" s="396">
        <v>1</v>
      </c>
      <c r="Y182" s="396">
        <v>61</v>
      </c>
    </row>
    <row r="183" spans="1:25" x14ac:dyDescent="0.25">
      <c r="A183">
        <f>'Page 1 - General Information'!$G$12</f>
        <v>125235502</v>
      </c>
      <c r="B183" t="str">
        <f>'Page 1 - General Information'!$G$16</f>
        <v>1901</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125235502</v>
      </c>
      <c r="B184" t="str">
        <f>'Page 1 - General Information'!$G$16</f>
        <v>1901</v>
      </c>
      <c r="C184" s="394" t="s">
        <v>19151</v>
      </c>
      <c r="D184"/>
      <c r="E184"/>
      <c r="F184"/>
      <c r="G184"/>
      <c r="H184"/>
      <c r="I184"/>
      <c r="J184"/>
      <c r="K184"/>
      <c r="L184"/>
      <c r="M184"/>
      <c r="N184" t="s">
        <v>4157</v>
      </c>
      <c r="O184" s="395">
        <f>INDEX('Page 2 - Team Information'!$K$14:$AP$184,Y184,X184)</f>
        <v>13</v>
      </c>
      <c r="P184"/>
      <c r="Q184"/>
      <c r="R184"/>
      <c r="S184" t="s">
        <v>4340</v>
      </c>
      <c r="T184"/>
      <c r="U184"/>
      <c r="V184"/>
      <c r="W184"/>
      <c r="X184" s="396">
        <v>3</v>
      </c>
      <c r="Y184" s="396">
        <v>61</v>
      </c>
    </row>
    <row r="185" spans="1:25" x14ac:dyDescent="0.25">
      <c r="A185">
        <f>'Page 1 - General Information'!$G$12</f>
        <v>125235502</v>
      </c>
      <c r="B185" t="str">
        <f>'Page 1 - General Information'!$G$16</f>
        <v>1901</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125235502</v>
      </c>
      <c r="B186" t="str">
        <f>'Page 1 - General Information'!$G$16</f>
        <v>1901</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125235502</v>
      </c>
      <c r="B187" t="str">
        <f>'Page 1 - General Information'!$G$16</f>
        <v>1901</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125235502</v>
      </c>
      <c r="B188" t="str">
        <f>'Page 1 - General Information'!$G$16</f>
        <v>1901</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125235502</v>
      </c>
      <c r="B189" t="str">
        <f>'Page 1 - General Information'!$G$16</f>
        <v>1901</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125235502</v>
      </c>
      <c r="B190" t="str">
        <f>'Page 1 - General Information'!$G$16</f>
        <v>1901</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125235502</v>
      </c>
      <c r="B191" t="str">
        <f>'Page 1 - General Information'!$G$16</f>
        <v>1901</v>
      </c>
      <c r="C191" s="394" t="s">
        <v>19151</v>
      </c>
      <c r="D191"/>
      <c r="E191"/>
      <c r="F191"/>
      <c r="G191"/>
      <c r="H191"/>
      <c r="I191"/>
      <c r="J191"/>
      <c r="K191"/>
      <c r="L191"/>
      <c r="M191"/>
      <c r="N191" t="s">
        <v>4157</v>
      </c>
      <c r="O191" s="395">
        <f>INDEX('Page 2 - Team Information'!$K$14:$AP$184,Y191,X191)</f>
        <v>0</v>
      </c>
      <c r="P191"/>
      <c r="Q191"/>
      <c r="R191"/>
      <c r="S191" t="s">
        <v>4347</v>
      </c>
      <c r="T191"/>
      <c r="U191"/>
      <c r="V191"/>
      <c r="W191"/>
      <c r="X191" s="396">
        <v>1</v>
      </c>
      <c r="Y191" s="396">
        <v>64</v>
      </c>
    </row>
    <row r="192" spans="1:25" x14ac:dyDescent="0.25">
      <c r="A192">
        <f>'Page 1 - General Information'!$G$12</f>
        <v>125235502</v>
      </c>
      <c r="B192" t="str">
        <f>'Page 1 - General Information'!$G$16</f>
        <v>1901</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125235502</v>
      </c>
      <c r="B193" t="str">
        <f>'Page 1 - General Information'!$G$16</f>
        <v>1901</v>
      </c>
      <c r="C193" s="394" t="s">
        <v>19151</v>
      </c>
      <c r="D193"/>
      <c r="E193"/>
      <c r="F193"/>
      <c r="G193"/>
      <c r="H193"/>
      <c r="I193"/>
      <c r="J193"/>
      <c r="K193"/>
      <c r="L193"/>
      <c r="M193"/>
      <c r="N193" t="s">
        <v>4157</v>
      </c>
      <c r="O193" s="395">
        <f>INDEX('Page 2 - Team Information'!$K$14:$AP$184,Y193,X193)</f>
        <v>0</v>
      </c>
      <c r="P193"/>
      <c r="Q193"/>
      <c r="R193"/>
      <c r="S193" t="s">
        <v>4349</v>
      </c>
      <c r="T193"/>
      <c r="U193"/>
      <c r="V193"/>
      <c r="W193"/>
      <c r="X193" s="396">
        <v>3</v>
      </c>
      <c r="Y193" s="396">
        <v>64</v>
      </c>
    </row>
    <row r="194" spans="1:25" x14ac:dyDescent="0.25">
      <c r="A194">
        <f>'Page 1 - General Information'!$G$12</f>
        <v>125235502</v>
      </c>
      <c r="B194" t="str">
        <f>'Page 1 - General Information'!$G$16</f>
        <v>1901</v>
      </c>
      <c r="C194" s="394" t="s">
        <v>19151</v>
      </c>
      <c r="D194"/>
      <c r="E194"/>
      <c r="F194"/>
      <c r="G194"/>
      <c r="H194"/>
      <c r="I194"/>
      <c r="J194"/>
      <c r="K194"/>
      <c r="L194"/>
      <c r="M194"/>
      <c r="N194" t="s">
        <v>4157</v>
      </c>
      <c r="O194" s="395">
        <f>INDEX('Page 2 - Team Information'!$K$14:$AP$184,Y194,X194)</f>
        <v>11</v>
      </c>
      <c r="P194"/>
      <c r="Q194"/>
      <c r="R194"/>
      <c r="S194" t="s">
        <v>4350</v>
      </c>
      <c r="T194"/>
      <c r="U194"/>
      <c r="V194"/>
      <c r="W194"/>
      <c r="X194" s="396">
        <v>1</v>
      </c>
      <c r="Y194" s="396">
        <v>65</v>
      </c>
    </row>
    <row r="195" spans="1:25" x14ac:dyDescent="0.25">
      <c r="A195">
        <f>'Page 1 - General Information'!$G$12</f>
        <v>125235502</v>
      </c>
      <c r="B195" t="str">
        <f>'Page 1 - General Information'!$G$16</f>
        <v>1901</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125235502</v>
      </c>
      <c r="B196" t="str">
        <f>'Page 1 - General Information'!$G$16</f>
        <v>1901</v>
      </c>
      <c r="C196" s="394" t="s">
        <v>19151</v>
      </c>
      <c r="D196"/>
      <c r="E196"/>
      <c r="F196"/>
      <c r="G196"/>
      <c r="H196"/>
      <c r="I196"/>
      <c r="J196"/>
      <c r="K196"/>
      <c r="L196"/>
      <c r="M196"/>
      <c r="N196" t="s">
        <v>4157</v>
      </c>
      <c r="O196" s="395">
        <f>INDEX('Page 2 - Team Information'!$K$14:$AP$184,Y196,X196)</f>
        <v>11</v>
      </c>
      <c r="P196"/>
      <c r="Q196"/>
      <c r="R196"/>
      <c r="S196" t="s">
        <v>4352</v>
      </c>
      <c r="T196"/>
      <c r="U196"/>
      <c r="V196"/>
      <c r="W196"/>
      <c r="X196" s="396">
        <v>3</v>
      </c>
      <c r="Y196" s="396">
        <v>65</v>
      </c>
    </row>
    <row r="197" spans="1:25" x14ac:dyDescent="0.25">
      <c r="A197">
        <f>'Page 1 - General Information'!$G$12</f>
        <v>125235502</v>
      </c>
      <c r="B197" t="str">
        <f>'Page 1 - General Information'!$G$16</f>
        <v>1901</v>
      </c>
      <c r="C197" s="394" t="s">
        <v>19151</v>
      </c>
      <c r="D197"/>
      <c r="E197"/>
      <c r="F197"/>
      <c r="G197"/>
      <c r="H197"/>
      <c r="I197"/>
      <c r="J197"/>
      <c r="K197"/>
      <c r="L197"/>
      <c r="M197"/>
      <c r="N197" t="s">
        <v>4157</v>
      </c>
      <c r="O197" s="395">
        <f>INDEX('Page 2 - Team Information'!$K$14:$AP$184,Y197,X197)</f>
        <v>0</v>
      </c>
      <c r="P197"/>
      <c r="Q197"/>
      <c r="R197"/>
      <c r="S197" t="s">
        <v>4353</v>
      </c>
      <c r="T197"/>
      <c r="U197"/>
      <c r="V197"/>
      <c r="W197"/>
      <c r="X197" s="396">
        <v>1</v>
      </c>
      <c r="Y197" s="396">
        <v>66</v>
      </c>
    </row>
    <row r="198" spans="1:25" x14ac:dyDescent="0.25">
      <c r="A198">
        <f>'Page 1 - General Information'!$G$12</f>
        <v>125235502</v>
      </c>
      <c r="B198" t="str">
        <f>'Page 1 - General Information'!$G$16</f>
        <v>1901</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125235502</v>
      </c>
      <c r="B199" t="str">
        <f>'Page 1 - General Information'!$G$16</f>
        <v>1901</v>
      </c>
      <c r="C199" s="394" t="s">
        <v>19151</v>
      </c>
      <c r="D199"/>
      <c r="E199"/>
      <c r="F199"/>
      <c r="G199"/>
      <c r="H199"/>
      <c r="I199"/>
      <c r="J199"/>
      <c r="K199"/>
      <c r="L199"/>
      <c r="M199"/>
      <c r="N199" t="s">
        <v>4157</v>
      </c>
      <c r="O199" s="395">
        <f>INDEX('Page 2 - Team Information'!$K$14:$AP$184,Y199,X199)</f>
        <v>0</v>
      </c>
      <c r="P199"/>
      <c r="Q199"/>
      <c r="R199"/>
      <c r="S199" t="s">
        <v>4355</v>
      </c>
      <c r="T199"/>
      <c r="U199"/>
      <c r="V199"/>
      <c r="W199"/>
      <c r="X199" s="396">
        <v>3</v>
      </c>
      <c r="Y199" s="396">
        <v>66</v>
      </c>
    </row>
    <row r="200" spans="1:25" x14ac:dyDescent="0.25">
      <c r="A200">
        <f>'Page 1 - General Information'!$G$12</f>
        <v>125235502</v>
      </c>
      <c r="B200" t="str">
        <f>'Page 1 - General Information'!$G$16</f>
        <v>1901</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125235502</v>
      </c>
      <c r="B201" t="str">
        <f>'Page 1 - General Information'!$G$16</f>
        <v>1901</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125235502</v>
      </c>
      <c r="B202" t="str">
        <f>'Page 1 - General Information'!$G$16</f>
        <v>1901</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125235502</v>
      </c>
      <c r="B203" t="str">
        <f>'Page 1 - General Information'!$G$16</f>
        <v>1901</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125235502</v>
      </c>
      <c r="B204" t="str">
        <f>'Page 1 - General Information'!$G$16</f>
        <v>1901</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125235502</v>
      </c>
      <c r="B205" t="str">
        <f>'Page 1 - General Information'!$G$16</f>
        <v>1901</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125235502</v>
      </c>
      <c r="B206" t="str">
        <f>'Page 1 - General Information'!$G$16</f>
        <v>1901</v>
      </c>
      <c r="C206" s="394" t="s">
        <v>19151</v>
      </c>
      <c r="D206"/>
      <c r="E206"/>
      <c r="F206"/>
      <c r="G206"/>
      <c r="H206"/>
      <c r="I206"/>
      <c r="J206"/>
      <c r="K206"/>
      <c r="L206"/>
      <c r="M206"/>
      <c r="N206" t="s">
        <v>4157</v>
      </c>
      <c r="O206" s="395">
        <f>INDEX('Page 2 - Team Information'!$K$14:$AP$184,Y206,X206)</f>
        <v>0</v>
      </c>
      <c r="P206"/>
      <c r="Q206"/>
      <c r="R206"/>
      <c r="S206" t="s">
        <v>4362</v>
      </c>
      <c r="T206"/>
      <c r="U206"/>
      <c r="V206"/>
      <c r="W206"/>
      <c r="X206" s="396">
        <v>1</v>
      </c>
      <c r="Y206" s="396">
        <v>69</v>
      </c>
    </row>
    <row r="207" spans="1:25" x14ac:dyDescent="0.25">
      <c r="A207">
        <f>'Page 1 - General Information'!$G$12</f>
        <v>125235502</v>
      </c>
      <c r="B207" t="str">
        <f>'Page 1 - General Information'!$G$16</f>
        <v>1901</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125235502</v>
      </c>
      <c r="B208" t="str">
        <f>'Page 1 - General Information'!$G$16</f>
        <v>1901</v>
      </c>
      <c r="C208" s="394" t="s">
        <v>19151</v>
      </c>
      <c r="D208"/>
      <c r="E208"/>
      <c r="F208"/>
      <c r="G208"/>
      <c r="H208"/>
      <c r="I208"/>
      <c r="J208"/>
      <c r="K208"/>
      <c r="L208"/>
      <c r="M208"/>
      <c r="N208" t="s">
        <v>4157</v>
      </c>
      <c r="O208" s="395">
        <f>INDEX('Page 2 - Team Information'!$K$14:$AP$184,Y208,X208)</f>
        <v>0</v>
      </c>
      <c r="P208"/>
      <c r="Q208"/>
      <c r="R208"/>
      <c r="S208" t="s">
        <v>4364</v>
      </c>
      <c r="T208"/>
      <c r="U208"/>
      <c r="V208"/>
      <c r="W208"/>
      <c r="X208" s="396">
        <v>3</v>
      </c>
      <c r="Y208" s="396">
        <v>69</v>
      </c>
    </row>
    <row r="209" spans="1:25" x14ac:dyDescent="0.25">
      <c r="A209">
        <f>'Page 1 - General Information'!$G$12</f>
        <v>125235502</v>
      </c>
      <c r="B209" t="str">
        <f>'Page 1 - General Information'!$G$16</f>
        <v>1901</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125235502</v>
      </c>
      <c r="B210" t="str">
        <f>'Page 1 - General Information'!$G$16</f>
        <v>1901</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125235502</v>
      </c>
      <c r="B211" t="str">
        <f>'Page 1 - General Information'!$G$16</f>
        <v>1901</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125235502</v>
      </c>
      <c r="B212" t="str">
        <f>'Page 1 - General Information'!$G$16</f>
        <v>1901</v>
      </c>
      <c r="C212" s="394" t="s">
        <v>19151</v>
      </c>
      <c r="D212"/>
      <c r="E212"/>
      <c r="F212"/>
      <c r="G212"/>
      <c r="H212"/>
      <c r="I212"/>
      <c r="J212"/>
      <c r="K212"/>
      <c r="L212"/>
      <c r="M212"/>
      <c r="N212" t="s">
        <v>4157</v>
      </c>
      <c r="O212" s="395">
        <f>INDEX('Page 2 - Team Information'!$K$14:$AP$184,Y212,X212)</f>
        <v>11</v>
      </c>
      <c r="P212"/>
      <c r="Q212"/>
      <c r="R212"/>
      <c r="S212" t="s">
        <v>4368</v>
      </c>
      <c r="T212"/>
      <c r="U212"/>
      <c r="V212"/>
      <c r="W212"/>
      <c r="X212" s="396">
        <v>1</v>
      </c>
      <c r="Y212" s="396">
        <v>71</v>
      </c>
    </row>
    <row r="213" spans="1:25" x14ac:dyDescent="0.25">
      <c r="A213">
        <f>'Page 1 - General Information'!$G$12</f>
        <v>125235502</v>
      </c>
      <c r="B213" t="str">
        <f>'Page 1 - General Information'!$G$16</f>
        <v>1901</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125235502</v>
      </c>
      <c r="B214" t="str">
        <f>'Page 1 - General Information'!$G$16</f>
        <v>1901</v>
      </c>
      <c r="C214" s="394" t="s">
        <v>19151</v>
      </c>
      <c r="D214"/>
      <c r="E214"/>
      <c r="F214"/>
      <c r="G214"/>
      <c r="H214"/>
      <c r="I214"/>
      <c r="J214"/>
      <c r="K214"/>
      <c r="L214"/>
      <c r="M214"/>
      <c r="N214" t="s">
        <v>4157</v>
      </c>
      <c r="O214" s="395">
        <f>INDEX('Page 2 - Team Information'!$K$14:$AP$184,Y214,X214)</f>
        <v>11</v>
      </c>
      <c r="P214"/>
      <c r="Q214"/>
      <c r="R214"/>
      <c r="S214" t="s">
        <v>4370</v>
      </c>
      <c r="T214"/>
      <c r="U214"/>
      <c r="V214"/>
      <c r="W214"/>
      <c r="X214" s="396">
        <v>3</v>
      </c>
      <c r="Y214" s="396">
        <v>71</v>
      </c>
    </row>
    <row r="215" spans="1:25" x14ac:dyDescent="0.25">
      <c r="A215">
        <f>'Page 1 - General Information'!$G$12</f>
        <v>125235502</v>
      </c>
      <c r="B215" t="str">
        <f>'Page 1 - General Information'!$G$16</f>
        <v>1901</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125235502</v>
      </c>
      <c r="B216" t="str">
        <f>'Page 1 - General Information'!$G$16</f>
        <v>1901</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125235502</v>
      </c>
      <c r="B217" t="str">
        <f>'Page 1 - General Information'!$G$16</f>
        <v>1901</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125235502</v>
      </c>
      <c r="B218" t="str">
        <f>'Page 1 - General Information'!$G$16</f>
        <v>1901</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125235502</v>
      </c>
      <c r="B219" t="str">
        <f>'Page 1 - General Information'!$G$16</f>
        <v>1901</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125235502</v>
      </c>
      <c r="B220" t="str">
        <f>'Page 1 - General Information'!$G$16</f>
        <v>1901</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125235502</v>
      </c>
      <c r="B221" t="str">
        <f>'Page 1 - General Information'!$G$16</f>
        <v>1901</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125235502</v>
      </c>
      <c r="B222" t="str">
        <f>'Page 1 - General Information'!$G$16</f>
        <v>1901</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125235502</v>
      </c>
      <c r="B223" t="str">
        <f>'Page 1 - General Information'!$G$16</f>
        <v>1901</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125235502</v>
      </c>
      <c r="B224" t="str">
        <f>'Page 1 - General Information'!$G$16</f>
        <v>1901</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125235502</v>
      </c>
      <c r="B225" t="str">
        <f>'Page 1 - General Information'!$G$16</f>
        <v>1901</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125235502</v>
      </c>
      <c r="B226" t="str">
        <f>'Page 1 - General Information'!$G$16</f>
        <v>1901</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125235502</v>
      </c>
      <c r="B227" t="str">
        <f>'Page 1 - General Information'!$G$16</f>
        <v>1901</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125235502</v>
      </c>
      <c r="B228" t="str">
        <f>'Page 1 - General Information'!$G$16</f>
        <v>1901</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125235502</v>
      </c>
      <c r="B229" t="str">
        <f>'Page 1 - General Information'!$G$16</f>
        <v>1901</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125235502</v>
      </c>
      <c r="B230" t="str">
        <f>'Page 1 - General Information'!$G$16</f>
        <v>1901</v>
      </c>
      <c r="C230" s="394" t="s">
        <v>19151</v>
      </c>
      <c r="D230"/>
      <c r="E230"/>
      <c r="F230"/>
      <c r="G230"/>
      <c r="H230"/>
      <c r="I230"/>
      <c r="J230"/>
      <c r="K230"/>
      <c r="L230"/>
      <c r="M230"/>
      <c r="N230" t="s">
        <v>4157</v>
      </c>
      <c r="O230" s="395">
        <f>INDEX('Page 2 - Team Information'!$K$14:$AP$184,Y230,X230)</f>
        <v>16</v>
      </c>
      <c r="P230"/>
      <c r="Q230"/>
      <c r="R230"/>
      <c r="S230" t="s">
        <v>4386</v>
      </c>
      <c r="T230"/>
      <c r="U230"/>
      <c r="V230"/>
      <c r="W230"/>
      <c r="X230" s="396">
        <v>1</v>
      </c>
      <c r="Y230" s="396">
        <v>77</v>
      </c>
    </row>
    <row r="231" spans="1:25" x14ac:dyDescent="0.25">
      <c r="A231">
        <f>'Page 1 - General Information'!$G$12</f>
        <v>125235502</v>
      </c>
      <c r="B231" t="str">
        <f>'Page 1 - General Information'!$G$16</f>
        <v>1901</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125235502</v>
      </c>
      <c r="B232" t="str">
        <f>'Page 1 - General Information'!$G$16</f>
        <v>1901</v>
      </c>
      <c r="C232" s="394" t="s">
        <v>19151</v>
      </c>
      <c r="D232"/>
      <c r="E232"/>
      <c r="F232"/>
      <c r="G232"/>
      <c r="H232"/>
      <c r="I232"/>
      <c r="J232"/>
      <c r="K232"/>
      <c r="L232"/>
      <c r="M232"/>
      <c r="N232" t="s">
        <v>4157</v>
      </c>
      <c r="O232" s="395">
        <f>INDEX('Page 2 - Team Information'!$K$14:$AP$184,Y232,X232)</f>
        <v>16</v>
      </c>
      <c r="P232"/>
      <c r="Q232"/>
      <c r="R232"/>
      <c r="S232" t="s">
        <v>4388</v>
      </c>
      <c r="T232"/>
      <c r="U232"/>
      <c r="V232"/>
      <c r="W232"/>
      <c r="X232" s="396">
        <v>3</v>
      </c>
      <c r="Y232" s="396">
        <v>77</v>
      </c>
    </row>
    <row r="233" spans="1:25" x14ac:dyDescent="0.25">
      <c r="A233">
        <f>'Page 1 - General Information'!$G$12</f>
        <v>125235502</v>
      </c>
      <c r="B233" t="str">
        <f>'Page 1 - General Information'!$G$16</f>
        <v>1901</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125235502</v>
      </c>
      <c r="B234" t="str">
        <f>'Page 1 - General Information'!$G$16</f>
        <v>1901</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125235502</v>
      </c>
      <c r="B235" t="str">
        <f>'Page 1 - General Information'!$G$16</f>
        <v>1901</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125235502</v>
      </c>
      <c r="B236" t="str">
        <f>'Page 1 - General Information'!$G$16</f>
        <v>1901</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125235502</v>
      </c>
      <c r="B237" t="str">
        <f>'Page 1 - General Information'!$G$16</f>
        <v>1901</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125235502</v>
      </c>
      <c r="B238" t="str">
        <f>'Page 1 - General Information'!$G$16</f>
        <v>1901</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125235502</v>
      </c>
      <c r="B239" t="str">
        <f>'Page 1 - General Information'!$G$16</f>
        <v>1901</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125235502</v>
      </c>
      <c r="B240" t="str">
        <f>'Page 1 - General Information'!$G$16</f>
        <v>1901</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125235502</v>
      </c>
      <c r="B241" t="str">
        <f>'Page 1 - General Information'!$G$16</f>
        <v>1901</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125235502</v>
      </c>
      <c r="B242" t="str">
        <f>'Page 1 - General Information'!$G$16</f>
        <v>1901</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125235502</v>
      </c>
      <c r="B243" t="str">
        <f>'Page 1 - General Information'!$G$16</f>
        <v>1901</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125235502</v>
      </c>
      <c r="B244" t="str">
        <f>'Page 1 - General Information'!$G$16</f>
        <v>1901</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125235502</v>
      </c>
      <c r="B245" t="str">
        <f>'Page 1 - General Information'!$G$16</f>
        <v>1901</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125235502</v>
      </c>
      <c r="B246" t="str">
        <f>'Page 1 - General Information'!$G$16</f>
        <v>1901</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125235502</v>
      </c>
      <c r="B247" t="str">
        <f>'Page 1 - General Information'!$G$16</f>
        <v>1901</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125235502</v>
      </c>
      <c r="B248" t="str">
        <f>'Page 1 - General Information'!$G$16</f>
        <v>1901</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125235502</v>
      </c>
      <c r="B249" t="str">
        <f>'Page 1 - General Information'!$G$16</f>
        <v>1901</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125235502</v>
      </c>
      <c r="B250" t="str">
        <f>'Page 1 - General Information'!$G$16</f>
        <v>1901</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125235502</v>
      </c>
      <c r="B251" t="str">
        <f>'Page 1 - General Information'!$G$16</f>
        <v>1901</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125235502</v>
      </c>
      <c r="B252" t="str">
        <f>'Page 1 - General Information'!$G$16</f>
        <v>1901</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125235502</v>
      </c>
      <c r="B253" t="str">
        <f>'Page 1 - General Information'!$G$16</f>
        <v>1901</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125235502</v>
      </c>
      <c r="B254" t="str">
        <f>'Page 1 - General Information'!$G$16</f>
        <v>1901</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125235502</v>
      </c>
      <c r="B255" t="str">
        <f>'Page 1 - General Information'!$G$16</f>
        <v>1901</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125235502</v>
      </c>
      <c r="B256" t="str">
        <f>'Page 1 - General Information'!$G$16</f>
        <v>1901</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125235502</v>
      </c>
      <c r="B257" t="str">
        <f>'Page 1 - General Information'!$G$16</f>
        <v>1901</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125235502</v>
      </c>
      <c r="B258" t="str">
        <f>'Page 1 - General Information'!$G$16</f>
        <v>1901</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125235502</v>
      </c>
      <c r="B259" t="str">
        <f>'Page 1 - General Information'!$G$16</f>
        <v>1901</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125235502</v>
      </c>
      <c r="B260" t="str">
        <f>'Page 1 - General Information'!$G$16</f>
        <v>1901</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125235502</v>
      </c>
      <c r="B261" t="str">
        <f>'Page 1 - General Information'!$G$16</f>
        <v>1901</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125235502</v>
      </c>
      <c r="B262" t="str">
        <f>'Page 1 - General Information'!$G$16</f>
        <v>1901</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125235502</v>
      </c>
      <c r="B263" t="str">
        <f>'Page 1 - General Information'!$G$16</f>
        <v>1901</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125235502</v>
      </c>
      <c r="B264" t="str">
        <f>'Page 1 - General Information'!$G$16</f>
        <v>1901</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125235502</v>
      </c>
      <c r="B265" t="str">
        <f>'Page 1 - General Information'!$G$16</f>
        <v>1901</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125235502</v>
      </c>
      <c r="B266" t="str">
        <f>'Page 1 - General Information'!$G$16</f>
        <v>1901</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125235502</v>
      </c>
      <c r="B267" t="str">
        <f>'Page 1 - General Information'!$G$16</f>
        <v>1901</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125235502</v>
      </c>
      <c r="B268" t="str">
        <f>'Page 1 - General Information'!$G$16</f>
        <v>1901</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125235502</v>
      </c>
      <c r="B269" t="str">
        <f>'Page 1 - General Information'!$G$16</f>
        <v>1901</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125235502</v>
      </c>
      <c r="B270" t="str">
        <f>'Page 1 - General Information'!$G$16</f>
        <v>1901</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125235502</v>
      </c>
      <c r="B271" t="str">
        <f>'Page 1 - General Information'!$G$16</f>
        <v>1901</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125235502</v>
      </c>
      <c r="B272" t="str">
        <f>'Page 1 - General Information'!$G$16</f>
        <v>1901</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125235502</v>
      </c>
      <c r="B273" t="str">
        <f>'Page 1 - General Information'!$G$16</f>
        <v>1901</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125235502</v>
      </c>
      <c r="B274" t="str">
        <f>'Page 1 - General Information'!$G$16</f>
        <v>1901</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125235502</v>
      </c>
      <c r="B275" t="str">
        <f>'Page 1 - General Information'!$G$16</f>
        <v>1901</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125235502</v>
      </c>
      <c r="B276" t="str">
        <f>'Page 1 - General Information'!$G$16</f>
        <v>1901</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125235502</v>
      </c>
      <c r="B277" t="str">
        <f>'Page 1 - General Information'!$G$16</f>
        <v>1901</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125235502</v>
      </c>
      <c r="B278" t="str">
        <f>'Page 1 - General Information'!$G$16</f>
        <v>1901</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125235502</v>
      </c>
      <c r="B279" t="str">
        <f>'Page 1 - General Information'!$G$16</f>
        <v>1901</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125235502</v>
      </c>
      <c r="B280" t="str">
        <f>'Page 1 - General Information'!$G$16</f>
        <v>1901</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125235502</v>
      </c>
      <c r="B281" t="str">
        <f>'Page 1 - General Information'!$G$16</f>
        <v>1901</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125235502</v>
      </c>
      <c r="B282" t="str">
        <f>'Page 1 - General Information'!$G$16</f>
        <v>1901</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125235502</v>
      </c>
      <c r="B283" t="str">
        <f>'Page 1 - General Information'!$G$16</f>
        <v>1901</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125235502</v>
      </c>
      <c r="B284" t="str">
        <f>'Page 1 - General Information'!$G$16</f>
        <v>1901</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125235502</v>
      </c>
      <c r="B285" t="str">
        <f>'Page 1 - General Information'!$G$16</f>
        <v>1901</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125235502</v>
      </c>
      <c r="B286" t="str">
        <f>'Page 1 - General Information'!$G$16</f>
        <v>1901</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125235502</v>
      </c>
      <c r="B287" t="str">
        <f>'Page 1 - General Information'!$G$16</f>
        <v>1901</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125235502</v>
      </c>
      <c r="B288" t="str">
        <f>'Page 1 - General Information'!$G$16</f>
        <v>1901</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125235502</v>
      </c>
      <c r="B289" t="str">
        <f>'Page 1 - General Information'!$G$16</f>
        <v>1901</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125235502</v>
      </c>
      <c r="B290" t="str">
        <f>'Page 1 - General Information'!$G$16</f>
        <v>1901</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125235502</v>
      </c>
      <c r="B291" t="str">
        <f>'Page 1 - General Information'!$G$16</f>
        <v>1901</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125235502</v>
      </c>
      <c r="B292" t="str">
        <f>'Page 1 - General Information'!$G$16</f>
        <v>1901</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125235502</v>
      </c>
      <c r="B293" t="str">
        <f>'Page 1 - General Information'!$G$16</f>
        <v>1901</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125235502</v>
      </c>
      <c r="B294" t="str">
        <f>'Page 1 - General Information'!$G$16</f>
        <v>1901</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125235502</v>
      </c>
      <c r="B295" t="str">
        <f>'Page 1 - General Information'!$G$16</f>
        <v>1901</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125235502</v>
      </c>
      <c r="B296" t="str">
        <f>'Page 1 - General Information'!$G$16</f>
        <v>1901</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125235502</v>
      </c>
      <c r="B297" t="str">
        <f>'Page 1 - General Information'!$G$16</f>
        <v>1901</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125235502</v>
      </c>
      <c r="B298" t="str">
        <f>'Page 1 - General Information'!$G$16</f>
        <v>1901</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125235502</v>
      </c>
      <c r="B299" t="str">
        <f>'Page 1 - General Information'!$G$16</f>
        <v>1901</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125235502</v>
      </c>
      <c r="B300" t="str">
        <f>'Page 1 - General Information'!$G$16</f>
        <v>1901</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125235502</v>
      </c>
      <c r="B301" t="str">
        <f>'Page 1 - General Information'!$G$16</f>
        <v>1901</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125235502</v>
      </c>
      <c r="B302" t="str">
        <f>'Page 1 - General Information'!$G$16</f>
        <v>1901</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125235502</v>
      </c>
      <c r="B303" t="str">
        <f>'Page 1 - General Information'!$G$16</f>
        <v>1901</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125235502</v>
      </c>
      <c r="B304" t="str">
        <f>'Page 1 - General Information'!$G$16</f>
        <v>1901</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125235502</v>
      </c>
      <c r="B305" t="str">
        <f>'Page 1 - General Information'!$G$16</f>
        <v>1901</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125235502</v>
      </c>
      <c r="B306" t="str">
        <f>'Page 1 - General Information'!$G$16</f>
        <v>1901</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125235502</v>
      </c>
      <c r="B307" t="str">
        <f>'Page 1 - General Information'!$G$16</f>
        <v>1901</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125235502</v>
      </c>
      <c r="B308" t="str">
        <f>'Page 1 - General Information'!$G$16</f>
        <v>1901</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125235502</v>
      </c>
      <c r="B309" t="str">
        <f>'Page 1 - General Information'!$G$16</f>
        <v>1901</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125235502</v>
      </c>
      <c r="B310" t="str">
        <f>'Page 1 - General Information'!$G$16</f>
        <v>1901</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125235502</v>
      </c>
      <c r="B311" t="str">
        <f>'Page 1 - General Information'!$G$16</f>
        <v>1901</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125235502</v>
      </c>
      <c r="B312" t="str">
        <f>'Page 1 - General Information'!$G$16</f>
        <v>1901</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125235502</v>
      </c>
      <c r="B313" t="str">
        <f>'Page 1 - General Information'!$G$16</f>
        <v>1901</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125235502</v>
      </c>
      <c r="B314" t="str">
        <f>'Page 1 - General Information'!$G$16</f>
        <v>1901</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125235502</v>
      </c>
      <c r="B315" t="str">
        <f>'Page 1 - General Information'!$G$16</f>
        <v>1901</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125235502</v>
      </c>
      <c r="B316" t="str">
        <f>'Page 1 - General Information'!$G$16</f>
        <v>1901</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125235502</v>
      </c>
      <c r="B317" t="str">
        <f>'Page 1 - General Information'!$G$16</f>
        <v>1901</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125235502</v>
      </c>
      <c r="B318" t="str">
        <f>'Page 1 - General Information'!$G$16</f>
        <v>1901</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125235502</v>
      </c>
      <c r="B319" t="str">
        <f>'Page 1 - General Information'!$G$16</f>
        <v>1901</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125235502</v>
      </c>
      <c r="B320" t="str">
        <f>'Page 1 - General Information'!$G$16</f>
        <v>1901</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125235502</v>
      </c>
      <c r="B321" t="str">
        <f>'Page 1 - General Information'!$G$16</f>
        <v>1901</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125235502</v>
      </c>
      <c r="B322" t="str">
        <f>'Page 1 - General Information'!$G$16</f>
        <v>1901</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125235502</v>
      </c>
      <c r="B323" t="str">
        <f>'Page 1 - General Information'!$G$16</f>
        <v>1901</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125235502</v>
      </c>
      <c r="B324" t="str">
        <f>'Page 1 - General Information'!$G$16</f>
        <v>1901</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125235502</v>
      </c>
      <c r="B325" t="str">
        <f>'Page 1 - General Information'!$G$16</f>
        <v>1901</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125235502</v>
      </c>
      <c r="B326" t="str">
        <f>'Page 1 - General Information'!$G$16</f>
        <v>1901</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125235502</v>
      </c>
      <c r="B327" t="str">
        <f>'Page 1 - General Information'!$G$16</f>
        <v>1901</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125235502</v>
      </c>
      <c r="B328" t="str">
        <f>'Page 1 - General Information'!$G$16</f>
        <v>1901</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125235502</v>
      </c>
      <c r="B329" t="str">
        <f>'Page 1 - General Information'!$G$16</f>
        <v>1901</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125235502</v>
      </c>
      <c r="B330" t="str">
        <f>'Page 1 - General Information'!$G$16</f>
        <v>1901</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125235502</v>
      </c>
      <c r="B331" t="str">
        <f>'Page 1 - General Information'!$G$16</f>
        <v>1901</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125235502</v>
      </c>
      <c r="B332" t="str">
        <f>'Page 1 - General Information'!$G$16</f>
        <v>1901</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125235502</v>
      </c>
      <c r="B333" t="str">
        <f>'Page 1 - General Information'!$G$16</f>
        <v>1901</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125235502</v>
      </c>
      <c r="B334" t="str">
        <f>'Page 1 - General Information'!$G$16</f>
        <v>1901</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125235502</v>
      </c>
      <c r="B335" t="str">
        <f>'Page 1 - General Information'!$G$16</f>
        <v>1901</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125235502</v>
      </c>
      <c r="B336" t="str">
        <f>'Page 1 - General Information'!$G$16</f>
        <v>1901</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125235502</v>
      </c>
      <c r="B337" t="str">
        <f>'Page 1 - General Information'!$G$16</f>
        <v>1901</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125235502</v>
      </c>
      <c r="B338" t="str">
        <f>'Page 1 - General Information'!$G$16</f>
        <v>1901</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125235502</v>
      </c>
      <c r="B339" t="str">
        <f>'Page 1 - General Information'!$G$16</f>
        <v>1901</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125235502</v>
      </c>
      <c r="B340" t="str">
        <f>'Page 1 - General Information'!$G$16</f>
        <v>1901</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125235502</v>
      </c>
      <c r="B341" t="str">
        <f>'Page 1 - General Information'!$G$16</f>
        <v>1901</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125235502</v>
      </c>
      <c r="B342" t="str">
        <f>'Page 1 - General Information'!$G$16</f>
        <v>1901</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125235502</v>
      </c>
      <c r="B343" t="str">
        <f>'Page 1 - General Information'!$G$16</f>
        <v>1901</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125235502</v>
      </c>
      <c r="B344" t="str">
        <f>'Page 1 - General Information'!$G$16</f>
        <v>1901</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125235502</v>
      </c>
      <c r="B345" t="str">
        <f>'Page 1 - General Information'!$G$16</f>
        <v>1901</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125235502</v>
      </c>
      <c r="B346" t="str">
        <f>'Page 1 - General Information'!$G$16</f>
        <v>1901</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125235502</v>
      </c>
      <c r="B347" t="str">
        <f>'Page 1 - General Information'!$G$16</f>
        <v>1901</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125235502</v>
      </c>
      <c r="B348" t="str">
        <f>'Page 1 - General Information'!$G$16</f>
        <v>1901</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125235502</v>
      </c>
      <c r="B349" t="str">
        <f>'Page 1 - General Information'!$G$16</f>
        <v>1901</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125235502</v>
      </c>
      <c r="B350" t="str">
        <f>'Page 1 - General Information'!$G$16</f>
        <v>1901</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125235502</v>
      </c>
      <c r="B351" t="str">
        <f>'Page 1 - General Information'!$G$16</f>
        <v>1901</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125235502</v>
      </c>
      <c r="B352" t="str">
        <f>'Page 1 - General Information'!$G$16</f>
        <v>1901</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125235502</v>
      </c>
      <c r="B353" t="str">
        <f>'Page 1 - General Information'!$G$16</f>
        <v>1901</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125235502</v>
      </c>
      <c r="B354" t="str">
        <f>'Page 1 - General Information'!$G$16</f>
        <v>1901</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125235502</v>
      </c>
      <c r="B355" t="str">
        <f>'Page 1 - General Information'!$G$16</f>
        <v>1901</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125235502</v>
      </c>
      <c r="B356" t="str">
        <f>'Page 1 - General Information'!$G$16</f>
        <v>1901</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125235502</v>
      </c>
      <c r="B357" t="str">
        <f>'Page 1 - General Information'!$G$16</f>
        <v>1901</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125235502</v>
      </c>
      <c r="B358" t="str">
        <f>'Page 1 - General Information'!$G$16</f>
        <v>1901</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125235502</v>
      </c>
      <c r="B359" t="str">
        <f>'Page 1 - General Information'!$G$16</f>
        <v>1901</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125235502</v>
      </c>
      <c r="B360" t="str">
        <f>'Page 1 - General Information'!$G$16</f>
        <v>1901</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125235502</v>
      </c>
      <c r="B361" t="str">
        <f>'Page 1 - General Information'!$G$16</f>
        <v>1901</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125235502</v>
      </c>
      <c r="B362" t="str">
        <f>'Page 1 - General Information'!$G$16</f>
        <v>1901</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125235502</v>
      </c>
      <c r="B363" t="str">
        <f>'Page 1 - General Information'!$G$16</f>
        <v>1901</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125235502</v>
      </c>
      <c r="B364" t="str">
        <f>'Page 1 - General Information'!$G$16</f>
        <v>1901</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125235502</v>
      </c>
      <c r="B365" t="str">
        <f>'Page 1 - General Information'!$G$16</f>
        <v>1901</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125235502</v>
      </c>
      <c r="B366" t="str">
        <f>'Page 1 - General Information'!$G$16</f>
        <v>1901</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125235502</v>
      </c>
      <c r="B367" t="str">
        <f>'Page 1 - General Information'!$G$16</f>
        <v>1901</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125235502</v>
      </c>
      <c r="B368" t="str">
        <f>'Page 1 - General Information'!$G$16</f>
        <v>1901</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125235502</v>
      </c>
      <c r="B369" t="str">
        <f>'Page 1 - General Information'!$G$16</f>
        <v>1901</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125235502</v>
      </c>
      <c r="B370" t="str">
        <f>'Page 1 - General Information'!$G$16</f>
        <v>1901</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125235502</v>
      </c>
      <c r="B371" t="str">
        <f>'Page 1 - General Information'!$G$16</f>
        <v>1901</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125235502</v>
      </c>
      <c r="B372" t="str">
        <f>'Page 1 - General Information'!$G$16</f>
        <v>1901</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125235502</v>
      </c>
      <c r="B373" t="str">
        <f>'Page 1 - General Information'!$G$16</f>
        <v>1901</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125235502</v>
      </c>
      <c r="B374" t="str">
        <f>'Page 1 - General Information'!$G$16</f>
        <v>1901</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125235502</v>
      </c>
      <c r="B375" t="str">
        <f>'Page 1 - General Information'!$G$16</f>
        <v>1901</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125235502</v>
      </c>
      <c r="B376" t="str">
        <f>'Page 1 - General Information'!$G$16</f>
        <v>1901</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125235502</v>
      </c>
      <c r="B377" t="str">
        <f>'Page 1 - General Information'!$G$16</f>
        <v>1901</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125235502</v>
      </c>
      <c r="B378" t="str">
        <f>'Page 1 - General Information'!$G$16</f>
        <v>1901</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125235502</v>
      </c>
      <c r="B379" t="str">
        <f>'Page 1 - General Information'!$G$16</f>
        <v>1901</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125235502</v>
      </c>
      <c r="B380" t="str">
        <f>'Page 1 - General Information'!$G$16</f>
        <v>1901</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125235502</v>
      </c>
      <c r="B381" t="str">
        <f>'Page 1 - General Information'!$G$16</f>
        <v>1901</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125235502</v>
      </c>
      <c r="B382" t="str">
        <f>'Page 1 - General Information'!$G$16</f>
        <v>1901</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125235502</v>
      </c>
      <c r="B383" t="str">
        <f>'Page 1 - General Information'!$G$16</f>
        <v>1901</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125235502</v>
      </c>
      <c r="B384" t="str">
        <f>'Page 1 - General Information'!$G$16</f>
        <v>1901</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125235502</v>
      </c>
      <c r="B385" t="str">
        <f>'Page 1 - General Information'!$G$16</f>
        <v>1901</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125235502</v>
      </c>
      <c r="B386" t="str">
        <f>'Page 1 - General Information'!$G$16</f>
        <v>1901</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125235502</v>
      </c>
      <c r="B387" t="str">
        <f>'Page 1 - General Information'!$G$16</f>
        <v>1901</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125235502</v>
      </c>
      <c r="B388" t="str">
        <f>'Page 1 - General Information'!$G$16</f>
        <v>1901</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125235502</v>
      </c>
      <c r="B389" t="str">
        <f>'Page 1 - General Information'!$G$16</f>
        <v>1901</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125235502</v>
      </c>
      <c r="B390" t="str">
        <f>'Page 1 - General Information'!$G$16</f>
        <v>1901</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125235502</v>
      </c>
      <c r="B391" t="str">
        <f>'Page 1 - General Information'!$G$16</f>
        <v>1901</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125235502</v>
      </c>
      <c r="B392" t="str">
        <f>'Page 1 - General Information'!$G$16</f>
        <v>1901</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125235502</v>
      </c>
      <c r="B393" t="str">
        <f>'Page 1 - General Information'!$G$16</f>
        <v>1901</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125235502</v>
      </c>
      <c r="B394" t="str">
        <f>'Page 1 - General Information'!$G$16</f>
        <v>1901</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125235502</v>
      </c>
      <c r="B395" t="str">
        <f>'Page 1 - General Information'!$G$16</f>
        <v>1901</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125235502</v>
      </c>
      <c r="B396" t="str">
        <f>'Page 1 - General Information'!$G$16</f>
        <v>1901</v>
      </c>
      <c r="C396" s="394" t="s">
        <v>19151</v>
      </c>
      <c r="D396"/>
      <c r="E396"/>
      <c r="F396"/>
      <c r="G396"/>
      <c r="H396"/>
      <c r="I396"/>
      <c r="J396"/>
      <c r="K396"/>
      <c r="L396"/>
      <c r="M396"/>
      <c r="N396" t="s">
        <v>4157</v>
      </c>
      <c r="O396" s="395">
        <f>INDEX('Page 2 - Team Information'!$K$14:$AP$184,Y396,X396)</f>
        <v>0</v>
      </c>
      <c r="P396"/>
      <c r="Q396"/>
      <c r="R396"/>
      <c r="S396" t="s">
        <v>4543</v>
      </c>
      <c r="T396"/>
      <c r="U396"/>
      <c r="V396"/>
      <c r="W396"/>
      <c r="X396" s="396">
        <v>2</v>
      </c>
      <c r="Y396" s="396">
        <v>132</v>
      </c>
    </row>
    <row r="397" spans="1:25" x14ac:dyDescent="0.25">
      <c r="A397">
        <f>'Page 1 - General Information'!$G$12</f>
        <v>125235502</v>
      </c>
      <c r="B397" t="str">
        <f>'Page 1 - General Information'!$G$16</f>
        <v>1901</v>
      </c>
      <c r="C397" s="394" t="s">
        <v>19151</v>
      </c>
      <c r="D397"/>
      <c r="E397"/>
      <c r="F397"/>
      <c r="G397"/>
      <c r="H397"/>
      <c r="I397"/>
      <c r="J397"/>
      <c r="K397"/>
      <c r="L397"/>
      <c r="M397"/>
      <c r="N397" t="s">
        <v>4157</v>
      </c>
      <c r="O397" s="395">
        <f>INDEX('Page 2 - Team Information'!$K$14:$AP$184,Y397,X397)</f>
        <v>0</v>
      </c>
      <c r="P397"/>
      <c r="Q397"/>
      <c r="R397"/>
      <c r="S397" t="s">
        <v>4544</v>
      </c>
      <c r="T397"/>
      <c r="U397"/>
      <c r="V397"/>
      <c r="W397"/>
      <c r="X397" s="396">
        <v>3</v>
      </c>
      <c r="Y397" s="396">
        <v>132</v>
      </c>
    </row>
    <row r="398" spans="1:25" x14ac:dyDescent="0.25">
      <c r="A398">
        <f>'Page 1 - General Information'!$G$12</f>
        <v>125235502</v>
      </c>
      <c r="B398" t="str">
        <f>'Page 1 - General Information'!$G$16</f>
        <v>1901</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125235502</v>
      </c>
      <c r="B399" t="str">
        <f>'Page 1 - General Information'!$G$16</f>
        <v>1901</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125235502</v>
      </c>
      <c r="B400" t="str">
        <f>'Page 1 - General Information'!$G$16</f>
        <v>1901</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125235502</v>
      </c>
      <c r="B401" t="str">
        <f>'Page 1 - General Information'!$G$16</f>
        <v>1901</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125235502</v>
      </c>
      <c r="B402" t="str">
        <f>'Page 1 - General Information'!$G$16</f>
        <v>1901</v>
      </c>
      <c r="C402" s="394" t="s">
        <v>19151</v>
      </c>
      <c r="D402"/>
      <c r="E402"/>
      <c r="F402"/>
      <c r="G402"/>
      <c r="H402"/>
      <c r="I402"/>
      <c r="J402"/>
      <c r="K402"/>
      <c r="L402"/>
      <c r="M402"/>
      <c r="N402" t="s">
        <v>4157</v>
      </c>
      <c r="O402" s="395">
        <f>INDEX('Page 2 - Team Information'!$K$14:$AP$184,Y402,X402)</f>
        <v>0</v>
      </c>
      <c r="P402"/>
      <c r="Q402"/>
      <c r="R402"/>
      <c r="S402" t="s">
        <v>4549</v>
      </c>
      <c r="T402"/>
      <c r="U402"/>
      <c r="V402"/>
      <c r="W402"/>
      <c r="X402" s="396">
        <v>2</v>
      </c>
      <c r="Y402" s="396">
        <v>134</v>
      </c>
    </row>
    <row r="403" spans="1:25" x14ac:dyDescent="0.25">
      <c r="A403">
        <f>'Page 1 - General Information'!$G$12</f>
        <v>125235502</v>
      </c>
      <c r="B403" t="str">
        <f>'Page 1 - General Information'!$G$16</f>
        <v>1901</v>
      </c>
      <c r="C403" s="394" t="s">
        <v>19151</v>
      </c>
      <c r="D403"/>
      <c r="E403"/>
      <c r="F403"/>
      <c r="G403"/>
      <c r="H403"/>
      <c r="I403"/>
      <c r="J403"/>
      <c r="K403"/>
      <c r="L403"/>
      <c r="M403"/>
      <c r="N403" t="s">
        <v>4157</v>
      </c>
      <c r="O403" s="395">
        <f>INDEX('Page 2 - Team Information'!$K$14:$AP$184,Y403,X403)</f>
        <v>0</v>
      </c>
      <c r="P403"/>
      <c r="Q403"/>
      <c r="R403"/>
      <c r="S403" t="s">
        <v>4550</v>
      </c>
      <c r="T403"/>
      <c r="U403"/>
      <c r="V403"/>
      <c r="W403"/>
      <c r="X403" s="396">
        <v>3</v>
      </c>
      <c r="Y403" s="396">
        <v>134</v>
      </c>
    </row>
    <row r="404" spans="1:25" x14ac:dyDescent="0.25">
      <c r="A404">
        <f>'Page 1 - General Information'!$G$12</f>
        <v>125235502</v>
      </c>
      <c r="B404" t="str">
        <f>'Page 1 - General Information'!$G$16</f>
        <v>1901</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125235502</v>
      </c>
      <c r="B405" t="str">
        <f>'Page 1 - General Information'!$G$16</f>
        <v>1901</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125235502</v>
      </c>
      <c r="B406" t="str">
        <f>'Page 1 - General Information'!$G$16</f>
        <v>1901</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125235502</v>
      </c>
      <c r="B407" t="str">
        <f>'Page 1 - General Information'!$G$16</f>
        <v>1901</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125235502</v>
      </c>
      <c r="B408" t="str">
        <f>'Page 1 - General Information'!$G$16</f>
        <v>1901</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125235502</v>
      </c>
      <c r="B409" t="str">
        <f>'Page 1 - General Information'!$G$16</f>
        <v>1901</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125235502</v>
      </c>
      <c r="B410" t="str">
        <f>'Page 1 - General Information'!$G$16</f>
        <v>1901</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125235502</v>
      </c>
      <c r="B411" t="str">
        <f>'Page 1 - General Information'!$G$16</f>
        <v>1901</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125235502</v>
      </c>
      <c r="B412" t="str">
        <f>'Page 1 - General Information'!$G$16</f>
        <v>1901</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125235502</v>
      </c>
      <c r="B413" t="str">
        <f>'Page 1 - General Information'!$G$16</f>
        <v>1901</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125235502</v>
      </c>
      <c r="B414" t="str">
        <f>'Page 1 - General Information'!$G$16</f>
        <v>1901</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125235502</v>
      </c>
      <c r="B415" t="str">
        <f>'Page 1 - General Information'!$G$16</f>
        <v>1901</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125235502</v>
      </c>
      <c r="B416" t="str">
        <f>'Page 1 - General Information'!$G$16</f>
        <v>1901</v>
      </c>
      <c r="C416" s="394" t="s">
        <v>19151</v>
      </c>
      <c r="D416"/>
      <c r="E416"/>
      <c r="F416"/>
      <c r="G416"/>
      <c r="H416"/>
      <c r="I416"/>
      <c r="J416"/>
      <c r="K416"/>
      <c r="L416"/>
      <c r="M416"/>
      <c r="N416" t="s">
        <v>4157</v>
      </c>
      <c r="O416" s="395">
        <f>INDEX('Page 2 - Team Information'!$K$14:$AP$184,Y416,X416)</f>
        <v>14</v>
      </c>
      <c r="P416"/>
      <c r="Q416"/>
      <c r="R416"/>
      <c r="S416" t="s">
        <v>4563</v>
      </c>
      <c r="T416"/>
      <c r="U416"/>
      <c r="V416"/>
      <c r="W416"/>
      <c r="X416" s="396">
        <v>1</v>
      </c>
      <c r="Y416" s="396">
        <v>139</v>
      </c>
    </row>
    <row r="417" spans="1:25" x14ac:dyDescent="0.25">
      <c r="A417">
        <f>'Page 1 - General Information'!$G$12</f>
        <v>125235502</v>
      </c>
      <c r="B417" t="str">
        <f>'Page 1 - General Information'!$G$16</f>
        <v>1901</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125235502</v>
      </c>
      <c r="B418" t="str">
        <f>'Page 1 - General Information'!$G$16</f>
        <v>1901</v>
      </c>
      <c r="C418" s="394" t="s">
        <v>19151</v>
      </c>
      <c r="D418"/>
      <c r="E418"/>
      <c r="F418"/>
      <c r="G418"/>
      <c r="H418"/>
      <c r="I418"/>
      <c r="J418"/>
      <c r="K418"/>
      <c r="L418"/>
      <c r="M418"/>
      <c r="N418" t="s">
        <v>4157</v>
      </c>
      <c r="O418" s="395">
        <f>INDEX('Page 2 - Team Information'!$K$14:$AP$184,Y418,X418)</f>
        <v>14</v>
      </c>
      <c r="P418"/>
      <c r="Q418"/>
      <c r="R418"/>
      <c r="S418" t="s">
        <v>4565</v>
      </c>
      <c r="T418"/>
      <c r="U418"/>
      <c r="V418"/>
      <c r="W418"/>
      <c r="X418" s="396">
        <v>3</v>
      </c>
      <c r="Y418" s="396">
        <v>139</v>
      </c>
    </row>
    <row r="419" spans="1:25" x14ac:dyDescent="0.25">
      <c r="A419">
        <f>'Page 1 - General Information'!$G$12</f>
        <v>125235502</v>
      </c>
      <c r="B419" t="str">
        <f>'Page 1 - General Information'!$G$16</f>
        <v>1901</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125235502</v>
      </c>
      <c r="B420" t="str">
        <f>'Page 1 - General Information'!$G$16</f>
        <v>1901</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125235502</v>
      </c>
      <c r="B421" t="str">
        <f>'Page 1 - General Information'!$G$16</f>
        <v>1901</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125235502</v>
      </c>
      <c r="B422" t="str">
        <f>'Page 1 - General Information'!$G$16</f>
        <v>1901</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125235502</v>
      </c>
      <c r="B423" t="str">
        <f>'Page 1 - General Information'!$G$16</f>
        <v>1901</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125235502</v>
      </c>
      <c r="B424" t="str">
        <f>'Page 1 - General Information'!$G$16</f>
        <v>1901</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125235502</v>
      </c>
      <c r="B425" t="str">
        <f>'Page 1 - General Information'!$G$16</f>
        <v>1901</v>
      </c>
      <c r="C425" s="394" t="s">
        <v>19151</v>
      </c>
      <c r="D425"/>
      <c r="E425"/>
      <c r="F425"/>
      <c r="G425"/>
      <c r="H425"/>
      <c r="I425"/>
      <c r="J425"/>
      <c r="K425"/>
      <c r="L425"/>
      <c r="M425"/>
      <c r="N425" t="s">
        <v>4157</v>
      </c>
      <c r="O425" s="395">
        <f>INDEX('Page 2 - Team Information'!$K$14:$AP$184,Y425,X425)</f>
        <v>15</v>
      </c>
      <c r="P425"/>
      <c r="Q425"/>
      <c r="R425"/>
      <c r="S425" t="s">
        <v>10142</v>
      </c>
      <c r="T425"/>
      <c r="U425"/>
      <c r="V425"/>
      <c r="W425"/>
      <c r="X425" s="396">
        <v>1</v>
      </c>
      <c r="Y425" s="396">
        <v>142</v>
      </c>
    </row>
    <row r="426" spans="1:25" x14ac:dyDescent="0.25">
      <c r="A426">
        <f>'Page 1 - General Information'!$G$12</f>
        <v>125235502</v>
      </c>
      <c r="B426" t="str">
        <f>'Page 1 - General Information'!$G$16</f>
        <v>1901</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125235502</v>
      </c>
      <c r="B427" t="str">
        <f>'Page 1 - General Information'!$G$16</f>
        <v>1901</v>
      </c>
      <c r="C427" s="394" t="s">
        <v>19151</v>
      </c>
      <c r="D427"/>
      <c r="E427"/>
      <c r="F427"/>
      <c r="G427"/>
      <c r="H427"/>
      <c r="I427"/>
      <c r="J427"/>
      <c r="K427"/>
      <c r="L427"/>
      <c r="M427"/>
      <c r="N427" t="s">
        <v>4157</v>
      </c>
      <c r="O427" s="395">
        <f>INDEX('Page 2 - Team Information'!$K$14:$AP$184,Y427,X427)</f>
        <v>15</v>
      </c>
      <c r="P427"/>
      <c r="Q427"/>
      <c r="R427"/>
      <c r="S427" t="s">
        <v>10144</v>
      </c>
      <c r="T427"/>
      <c r="U427"/>
      <c r="V427"/>
      <c r="W427"/>
      <c r="X427" s="396">
        <v>3</v>
      </c>
      <c r="Y427" s="396">
        <v>142</v>
      </c>
    </row>
    <row r="428" spans="1:25" x14ac:dyDescent="0.25">
      <c r="A428">
        <f>'Page 1 - General Information'!$G$12</f>
        <v>125235502</v>
      </c>
      <c r="B428" t="str">
        <f>'Page 1 - General Information'!$G$16</f>
        <v>1901</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125235502</v>
      </c>
      <c r="B429" t="str">
        <f>'Page 1 - General Information'!$G$16</f>
        <v>1901</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125235502</v>
      </c>
      <c r="B430" t="str">
        <f>'Page 1 - General Information'!$G$16</f>
        <v>1901</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125235502</v>
      </c>
      <c r="B431" t="str">
        <f>'Page 1 - General Information'!$G$16</f>
        <v>1901</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125235502</v>
      </c>
      <c r="B432" t="str">
        <f>'Page 1 - General Information'!$G$16</f>
        <v>1901</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125235502</v>
      </c>
      <c r="B433" t="str">
        <f>'Page 1 - General Information'!$G$16</f>
        <v>1901</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125235502</v>
      </c>
      <c r="B434" t="str">
        <f>'Page 1 - General Information'!$G$16</f>
        <v>1901</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125235502</v>
      </c>
      <c r="B435" t="str">
        <f>'Page 1 - General Information'!$G$16</f>
        <v>1901</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125235502</v>
      </c>
      <c r="B436" t="str">
        <f>'Page 1 - General Information'!$G$16</f>
        <v>1901</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125235502</v>
      </c>
      <c r="B437" t="str">
        <f>'Page 1 - General Information'!$G$16</f>
        <v>1901</v>
      </c>
      <c r="C437" s="394" t="s">
        <v>19151</v>
      </c>
      <c r="D437"/>
      <c r="E437"/>
      <c r="F437"/>
      <c r="G437"/>
      <c r="H437"/>
      <c r="I437"/>
      <c r="J437"/>
      <c r="K437"/>
      <c r="L437"/>
      <c r="M437"/>
      <c r="N437" t="s">
        <v>4157</v>
      </c>
      <c r="O437" s="395">
        <f>INDEX('Page 2 - Team Information'!$K$14:$AP$184,Y437,X437)</f>
        <v>8</v>
      </c>
      <c r="P437"/>
      <c r="Q437"/>
      <c r="R437"/>
      <c r="S437" t="s">
        <v>4581</v>
      </c>
      <c r="T437"/>
      <c r="U437"/>
      <c r="V437"/>
      <c r="W437"/>
      <c r="X437" s="396">
        <v>1</v>
      </c>
      <c r="Y437" s="396">
        <v>146</v>
      </c>
    </row>
    <row r="438" spans="1:25" x14ac:dyDescent="0.25">
      <c r="A438">
        <f>'Page 1 - General Information'!$G$12</f>
        <v>125235502</v>
      </c>
      <c r="B438" t="str">
        <f>'Page 1 - General Information'!$G$16</f>
        <v>1901</v>
      </c>
      <c r="C438" s="394" t="s">
        <v>19151</v>
      </c>
      <c r="D438"/>
      <c r="E438"/>
      <c r="F438"/>
      <c r="G438"/>
      <c r="H438"/>
      <c r="I438"/>
      <c r="J438"/>
      <c r="K438"/>
      <c r="L438"/>
      <c r="M438"/>
      <c r="N438" t="s">
        <v>4157</v>
      </c>
      <c r="O438" s="395">
        <f>INDEX('Page 2 - Team Information'!$K$14:$AP$184,Y438,X438)</f>
        <v>0</v>
      </c>
      <c r="P438"/>
      <c r="Q438"/>
      <c r="R438"/>
      <c r="S438" t="s">
        <v>4582</v>
      </c>
      <c r="T438"/>
      <c r="U438"/>
      <c r="V438"/>
      <c r="W438"/>
      <c r="X438" s="396">
        <v>2</v>
      </c>
      <c r="Y438" s="396">
        <v>146</v>
      </c>
    </row>
    <row r="439" spans="1:25" x14ac:dyDescent="0.25">
      <c r="A439">
        <f>'Page 1 - General Information'!$G$12</f>
        <v>125235502</v>
      </c>
      <c r="B439" t="str">
        <f>'Page 1 - General Information'!$G$16</f>
        <v>1901</v>
      </c>
      <c r="C439" s="394" t="s">
        <v>19151</v>
      </c>
      <c r="D439"/>
      <c r="E439"/>
      <c r="F439"/>
      <c r="G439"/>
      <c r="H439"/>
      <c r="I439"/>
      <c r="J439"/>
      <c r="K439"/>
      <c r="L439"/>
      <c r="M439"/>
      <c r="N439" t="s">
        <v>4157</v>
      </c>
      <c r="O439" s="395">
        <f>INDEX('Page 2 - Team Information'!$K$14:$AP$184,Y439,X439)</f>
        <v>8</v>
      </c>
      <c r="P439"/>
      <c r="Q439"/>
      <c r="R439"/>
      <c r="S439" t="s">
        <v>4583</v>
      </c>
      <c r="T439"/>
      <c r="U439"/>
      <c r="V439"/>
      <c r="W439"/>
      <c r="X439" s="396">
        <v>3</v>
      </c>
      <c r="Y439" s="396">
        <v>146</v>
      </c>
    </row>
    <row r="440" spans="1:25" x14ac:dyDescent="0.25">
      <c r="A440">
        <f>'Page 1 - General Information'!$G$12</f>
        <v>125235502</v>
      </c>
      <c r="B440" t="str">
        <f>'Page 1 - General Information'!$G$16</f>
        <v>1901</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125235502</v>
      </c>
      <c r="B441" t="str">
        <f>'Page 1 - General Information'!$G$16</f>
        <v>1901</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125235502</v>
      </c>
      <c r="B442" t="str">
        <f>'Page 1 - General Information'!$G$16</f>
        <v>1901</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125235502</v>
      </c>
      <c r="B443" t="str">
        <f>'Page 1 - General Information'!$G$16</f>
        <v>1901</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125235502</v>
      </c>
      <c r="B444" t="str">
        <f>'Page 1 - General Information'!$G$16</f>
        <v>1901</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125235502</v>
      </c>
      <c r="B445" t="str">
        <f>'Page 1 - General Information'!$G$16</f>
        <v>1901</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125235502</v>
      </c>
      <c r="B446" t="str">
        <f>'Page 1 - General Information'!$G$16</f>
        <v>1901</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125235502</v>
      </c>
      <c r="B447" t="str">
        <f>'Page 1 - General Information'!$G$16</f>
        <v>1901</v>
      </c>
      <c r="C447" s="394" t="s">
        <v>19151</v>
      </c>
      <c r="D447"/>
      <c r="E447"/>
      <c r="F447"/>
      <c r="G447"/>
      <c r="H447"/>
      <c r="I447"/>
      <c r="J447"/>
      <c r="K447"/>
      <c r="L447"/>
      <c r="M447"/>
      <c r="N447" t="s">
        <v>4157</v>
      </c>
      <c r="O447" s="395">
        <f>INDEX('Page 2 - Team Information'!$K$14:$AP$184,Y447,X447)</f>
        <v>0</v>
      </c>
      <c r="P447"/>
      <c r="Q447"/>
      <c r="R447"/>
      <c r="S447" t="s">
        <v>4591</v>
      </c>
      <c r="T447"/>
      <c r="U447"/>
      <c r="V447"/>
      <c r="W447"/>
      <c r="X447" s="396">
        <v>2</v>
      </c>
      <c r="Y447" s="396">
        <v>149</v>
      </c>
    </row>
    <row r="448" spans="1:25" x14ac:dyDescent="0.25">
      <c r="A448">
        <f>'Page 1 - General Information'!$G$12</f>
        <v>125235502</v>
      </c>
      <c r="B448" t="str">
        <f>'Page 1 - General Information'!$G$16</f>
        <v>1901</v>
      </c>
      <c r="C448" s="394" t="s">
        <v>19151</v>
      </c>
      <c r="D448"/>
      <c r="E448"/>
      <c r="F448"/>
      <c r="G448"/>
      <c r="H448"/>
      <c r="I448"/>
      <c r="J448"/>
      <c r="K448"/>
      <c r="L448"/>
      <c r="M448"/>
      <c r="N448" t="s">
        <v>4157</v>
      </c>
      <c r="O448" s="395">
        <f>INDEX('Page 2 - Team Information'!$K$14:$AP$184,Y448,X448)</f>
        <v>0</v>
      </c>
      <c r="P448"/>
      <c r="Q448"/>
      <c r="R448"/>
      <c r="S448" t="s">
        <v>4592</v>
      </c>
      <c r="T448"/>
      <c r="U448"/>
      <c r="V448"/>
      <c r="W448"/>
      <c r="X448" s="396">
        <v>3</v>
      </c>
      <c r="Y448" s="396">
        <v>149</v>
      </c>
    </row>
    <row r="449" spans="1:25" x14ac:dyDescent="0.25">
      <c r="A449">
        <f>'Page 1 - General Information'!$G$12</f>
        <v>125235502</v>
      </c>
      <c r="B449" t="str">
        <f>'Page 1 - General Information'!$G$16</f>
        <v>1901</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125235502</v>
      </c>
      <c r="B450" t="str">
        <f>'Page 1 - General Information'!$G$16</f>
        <v>1901</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125235502</v>
      </c>
      <c r="B451" t="str">
        <f>'Page 1 - General Information'!$G$16</f>
        <v>1901</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125235502</v>
      </c>
      <c r="B452" t="str">
        <f>'Page 1 - General Information'!$G$16</f>
        <v>1901</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125235502</v>
      </c>
      <c r="B453" t="str">
        <f>'Page 1 - General Information'!$G$16</f>
        <v>1901</v>
      </c>
      <c r="C453" s="394" t="s">
        <v>19151</v>
      </c>
      <c r="D453"/>
      <c r="E453"/>
      <c r="F453"/>
      <c r="G453"/>
      <c r="H453"/>
      <c r="I453"/>
      <c r="J453"/>
      <c r="K453"/>
      <c r="L453"/>
      <c r="M453"/>
      <c r="N453" t="s">
        <v>4157</v>
      </c>
      <c r="O453" s="395">
        <f>INDEX('Page 2 - Team Information'!$K$14:$AP$184,Y453,X453)</f>
        <v>0</v>
      </c>
      <c r="P453"/>
      <c r="Q453"/>
      <c r="R453"/>
      <c r="S453" t="s">
        <v>4597</v>
      </c>
      <c r="T453"/>
      <c r="U453"/>
      <c r="V453"/>
      <c r="W453"/>
      <c r="X453" s="396">
        <v>2</v>
      </c>
      <c r="Y453" s="396">
        <v>151</v>
      </c>
    </row>
    <row r="454" spans="1:25" x14ac:dyDescent="0.25">
      <c r="A454">
        <f>'Page 1 - General Information'!$G$12</f>
        <v>125235502</v>
      </c>
      <c r="B454" t="str">
        <f>'Page 1 - General Information'!$G$16</f>
        <v>1901</v>
      </c>
      <c r="C454" s="394" t="s">
        <v>19151</v>
      </c>
      <c r="D454"/>
      <c r="E454"/>
      <c r="F454"/>
      <c r="G454"/>
      <c r="H454"/>
      <c r="I454"/>
      <c r="J454"/>
      <c r="K454"/>
      <c r="L454"/>
      <c r="M454"/>
      <c r="N454" t="s">
        <v>4157</v>
      </c>
      <c r="O454" s="395">
        <f>INDEX('Page 2 - Team Information'!$K$14:$AP$184,Y454,X454)</f>
        <v>0</v>
      </c>
      <c r="P454"/>
      <c r="Q454"/>
      <c r="R454"/>
      <c r="S454" t="s">
        <v>4598</v>
      </c>
      <c r="T454"/>
      <c r="U454"/>
      <c r="V454"/>
      <c r="W454"/>
      <c r="X454" s="396">
        <v>3</v>
      </c>
      <c r="Y454" s="396">
        <v>151</v>
      </c>
    </row>
    <row r="455" spans="1:25" x14ac:dyDescent="0.25">
      <c r="A455">
        <f>'Page 1 - General Information'!$G$12</f>
        <v>125235502</v>
      </c>
      <c r="B455" t="str">
        <f>'Page 1 - General Information'!$G$16</f>
        <v>1901</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125235502</v>
      </c>
      <c r="B456" t="str">
        <f>'Page 1 - General Information'!$G$16</f>
        <v>1901</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125235502</v>
      </c>
      <c r="B457" t="str">
        <f>'Page 1 - General Information'!$G$16</f>
        <v>1901</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125235502</v>
      </c>
      <c r="B458" t="str">
        <f>'Page 1 - General Information'!$G$16</f>
        <v>1901</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125235502</v>
      </c>
      <c r="B459" t="str">
        <f>'Page 1 - General Information'!$G$16</f>
        <v>1901</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125235502</v>
      </c>
      <c r="B460" t="str">
        <f>'Page 1 - General Information'!$G$16</f>
        <v>1901</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125235502</v>
      </c>
      <c r="B461" t="str">
        <f>'Page 1 - General Information'!$G$16</f>
        <v>1901</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125235502</v>
      </c>
      <c r="B462" t="str">
        <f>'Page 1 - General Information'!$G$16</f>
        <v>1901</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125235502</v>
      </c>
      <c r="B463" t="str">
        <f>'Page 1 - General Information'!$G$16</f>
        <v>1901</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125235502</v>
      </c>
      <c r="B464" t="str">
        <f>'Page 1 - General Information'!$G$16</f>
        <v>1901</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125235502</v>
      </c>
      <c r="B465" t="str">
        <f>'Page 1 - General Information'!$G$16</f>
        <v>1901</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125235502</v>
      </c>
      <c r="B466" t="str">
        <f>'Page 1 - General Information'!$G$16</f>
        <v>1901</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125235502</v>
      </c>
      <c r="B467" t="str">
        <f>'Page 1 - General Information'!$G$16</f>
        <v>1901</v>
      </c>
      <c r="C467" s="394" t="s">
        <v>19151</v>
      </c>
      <c r="D467"/>
      <c r="E467"/>
      <c r="F467"/>
      <c r="G467"/>
      <c r="H467"/>
      <c r="I467"/>
      <c r="J467"/>
      <c r="K467"/>
      <c r="L467"/>
      <c r="M467"/>
      <c r="N467" t="s">
        <v>4157</v>
      </c>
      <c r="O467" s="395">
        <f>INDEX('Page 2 - Team Information'!$K$14:$AP$184,Y467,X467)</f>
        <v>15</v>
      </c>
      <c r="P467"/>
      <c r="Q467"/>
      <c r="R467"/>
      <c r="S467" t="s">
        <v>4611</v>
      </c>
      <c r="T467"/>
      <c r="U467"/>
      <c r="V467"/>
      <c r="W467"/>
      <c r="X467" s="396">
        <v>1</v>
      </c>
      <c r="Y467" s="396">
        <v>156</v>
      </c>
    </row>
    <row r="468" spans="1:25" x14ac:dyDescent="0.25">
      <c r="A468">
        <f>'Page 1 - General Information'!$G$12</f>
        <v>125235502</v>
      </c>
      <c r="B468" t="str">
        <f>'Page 1 - General Information'!$G$16</f>
        <v>1901</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125235502</v>
      </c>
      <c r="B469" t="str">
        <f>'Page 1 - General Information'!$G$16</f>
        <v>1901</v>
      </c>
      <c r="C469" s="394" t="s">
        <v>19151</v>
      </c>
      <c r="D469"/>
      <c r="E469"/>
      <c r="F469"/>
      <c r="G469"/>
      <c r="H469"/>
      <c r="I469"/>
      <c r="J469"/>
      <c r="K469"/>
      <c r="L469"/>
      <c r="M469"/>
      <c r="N469" t="s">
        <v>4157</v>
      </c>
      <c r="O469" s="395">
        <f>INDEX('Page 2 - Team Information'!$K$14:$AP$184,Y469,X469)</f>
        <v>15</v>
      </c>
      <c r="P469"/>
      <c r="Q469"/>
      <c r="R469"/>
      <c r="S469" t="s">
        <v>4613</v>
      </c>
      <c r="T469"/>
      <c r="U469"/>
      <c r="V469"/>
      <c r="W469"/>
      <c r="X469" s="396">
        <v>3</v>
      </c>
      <c r="Y469" s="396">
        <v>156</v>
      </c>
    </row>
    <row r="470" spans="1:25" x14ac:dyDescent="0.25">
      <c r="A470">
        <f>'Page 1 - General Information'!$G$12</f>
        <v>125235502</v>
      </c>
      <c r="B470" t="str">
        <f>'Page 1 - General Information'!$G$16</f>
        <v>1901</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125235502</v>
      </c>
      <c r="B471" t="str">
        <f>'Page 1 - General Information'!$G$16</f>
        <v>1901</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125235502</v>
      </c>
      <c r="B472" t="str">
        <f>'Page 1 - General Information'!$G$16</f>
        <v>1901</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125235502</v>
      </c>
      <c r="B473" t="str">
        <f>'Page 1 - General Information'!$G$16</f>
        <v>1901</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125235502</v>
      </c>
      <c r="B474" t="str">
        <f>'Page 1 - General Information'!$G$16</f>
        <v>1901</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125235502</v>
      </c>
      <c r="B475" t="str">
        <f>'Page 1 - General Information'!$G$16</f>
        <v>1901</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125235502</v>
      </c>
      <c r="B476" t="str">
        <f>'Page 1 - General Information'!$G$16</f>
        <v>1901</v>
      </c>
      <c r="C476" s="394" t="s">
        <v>19151</v>
      </c>
      <c r="D476"/>
      <c r="E476"/>
      <c r="F476"/>
      <c r="G476"/>
      <c r="H476"/>
      <c r="I476"/>
      <c r="J476"/>
      <c r="K476"/>
      <c r="L476"/>
      <c r="M476"/>
      <c r="N476" t="s">
        <v>4157</v>
      </c>
      <c r="O476" s="395">
        <f>INDEX('Page 2 - Team Information'!$K$14:$AP$184,Y476,X476)</f>
        <v>13</v>
      </c>
      <c r="P476"/>
      <c r="Q476"/>
      <c r="R476"/>
      <c r="S476" t="s">
        <v>10145</v>
      </c>
      <c r="T476"/>
      <c r="U476"/>
      <c r="V476"/>
      <c r="W476"/>
      <c r="X476" s="396">
        <v>1</v>
      </c>
      <c r="Y476" s="396">
        <v>159</v>
      </c>
    </row>
    <row r="477" spans="1:25" x14ac:dyDescent="0.25">
      <c r="A477">
        <f>'Page 1 - General Information'!$G$12</f>
        <v>125235502</v>
      </c>
      <c r="B477" t="str">
        <f>'Page 1 - General Information'!$G$16</f>
        <v>1901</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125235502</v>
      </c>
      <c r="B478" t="str">
        <f>'Page 1 - General Information'!$G$16</f>
        <v>1901</v>
      </c>
      <c r="C478" s="394" t="s">
        <v>19151</v>
      </c>
      <c r="D478"/>
      <c r="E478"/>
      <c r="F478"/>
      <c r="G478"/>
      <c r="H478"/>
      <c r="I478"/>
      <c r="J478"/>
      <c r="K478"/>
      <c r="L478"/>
      <c r="M478"/>
      <c r="N478" t="s">
        <v>4157</v>
      </c>
      <c r="O478" s="395">
        <f>INDEX('Page 2 - Team Information'!$K$14:$AP$184,Y478,X478)</f>
        <v>13</v>
      </c>
      <c r="P478"/>
      <c r="Q478"/>
      <c r="R478"/>
      <c r="S478" t="s">
        <v>10147</v>
      </c>
      <c r="T478"/>
      <c r="U478"/>
      <c r="V478"/>
      <c r="W478"/>
      <c r="X478" s="396">
        <v>3</v>
      </c>
      <c r="Y478" s="396">
        <v>159</v>
      </c>
    </row>
    <row r="479" spans="1:25" x14ac:dyDescent="0.25">
      <c r="A479">
        <f>'Page 1 - General Information'!$G$12</f>
        <v>125235502</v>
      </c>
      <c r="B479" t="str">
        <f>'Page 1 - General Information'!$G$16</f>
        <v>1901</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125235502</v>
      </c>
      <c r="B480" t="str">
        <f>'Page 1 - General Information'!$G$16</f>
        <v>1901</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125235502</v>
      </c>
      <c r="B481" t="str">
        <f>'Page 1 - General Information'!$G$16</f>
        <v>1901</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125235502</v>
      </c>
      <c r="B482" t="str">
        <f>'Page 1 - General Information'!$G$16</f>
        <v>1901</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125235502</v>
      </c>
      <c r="B483" t="str">
        <f>'Page 1 - General Information'!$G$16</f>
        <v>1901</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125235502</v>
      </c>
      <c r="B484" t="str">
        <f>'Page 1 - General Information'!$G$16</f>
        <v>1901</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125235502</v>
      </c>
      <c r="B485" t="str">
        <f>'Page 1 - General Information'!$G$16</f>
        <v>1901</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125235502</v>
      </c>
      <c r="B486" t="str">
        <f>'Page 1 - General Information'!$G$16</f>
        <v>1901</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125235502</v>
      </c>
      <c r="B487" t="str">
        <f>'Page 1 - General Information'!$G$16</f>
        <v>1901</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125235502</v>
      </c>
      <c r="B488" t="str">
        <f>'Page 1 - General Information'!$G$16</f>
        <v>1901</v>
      </c>
      <c r="C488" s="394" t="s">
        <v>19151</v>
      </c>
      <c r="D488"/>
      <c r="E488"/>
      <c r="F488"/>
      <c r="G488"/>
      <c r="H488"/>
      <c r="I488"/>
      <c r="J488"/>
      <c r="K488"/>
      <c r="L488"/>
      <c r="M488"/>
      <c r="N488" t="s">
        <v>4157</v>
      </c>
      <c r="O488" s="395">
        <f>INDEX('Page 2 - Team Information'!$K$14:$AP$184,Y488,X488)</f>
        <v>9</v>
      </c>
      <c r="P488"/>
      <c r="Q488"/>
      <c r="R488"/>
      <c r="S488" t="s">
        <v>4629</v>
      </c>
      <c r="T488"/>
      <c r="U488"/>
      <c r="V488"/>
      <c r="W488"/>
      <c r="X488" s="396">
        <v>1</v>
      </c>
      <c r="Y488" s="396">
        <v>163</v>
      </c>
    </row>
    <row r="489" spans="1:25" x14ac:dyDescent="0.25">
      <c r="A489">
        <f>'Page 1 - General Information'!$G$12</f>
        <v>125235502</v>
      </c>
      <c r="B489" t="str">
        <f>'Page 1 - General Information'!$G$16</f>
        <v>1901</v>
      </c>
      <c r="C489" s="394" t="s">
        <v>19151</v>
      </c>
      <c r="D489"/>
      <c r="E489"/>
      <c r="F489"/>
      <c r="G489"/>
      <c r="H489"/>
      <c r="I489"/>
      <c r="J489"/>
      <c r="K489"/>
      <c r="L489"/>
      <c r="M489"/>
      <c r="N489" t="s">
        <v>4157</v>
      </c>
      <c r="O489" s="395">
        <f>INDEX('Page 2 - Team Information'!$K$14:$AP$184,Y489,X489)</f>
        <v>0</v>
      </c>
      <c r="P489"/>
      <c r="Q489"/>
      <c r="R489"/>
      <c r="S489" t="s">
        <v>4630</v>
      </c>
      <c r="T489"/>
      <c r="U489"/>
      <c r="V489"/>
      <c r="W489"/>
      <c r="X489" s="396">
        <v>2</v>
      </c>
      <c r="Y489" s="396">
        <v>163</v>
      </c>
    </row>
    <row r="490" spans="1:25" x14ac:dyDescent="0.25">
      <c r="A490">
        <f>'Page 1 - General Information'!$G$12</f>
        <v>125235502</v>
      </c>
      <c r="B490" t="str">
        <f>'Page 1 - General Information'!$G$16</f>
        <v>1901</v>
      </c>
      <c r="C490" s="394" t="s">
        <v>19151</v>
      </c>
      <c r="D490"/>
      <c r="E490"/>
      <c r="F490"/>
      <c r="G490"/>
      <c r="H490"/>
      <c r="I490"/>
      <c r="J490"/>
      <c r="K490"/>
      <c r="L490"/>
      <c r="M490"/>
      <c r="N490" t="s">
        <v>4157</v>
      </c>
      <c r="O490" s="395">
        <f>INDEX('Page 2 - Team Information'!$K$14:$AP$184,Y490,X490)</f>
        <v>9</v>
      </c>
      <c r="P490"/>
      <c r="Q490"/>
      <c r="R490"/>
      <c r="S490" t="s">
        <v>4631</v>
      </c>
      <c r="T490"/>
      <c r="U490"/>
      <c r="V490"/>
      <c r="W490"/>
      <c r="X490" s="396">
        <v>3</v>
      </c>
      <c r="Y490" s="396">
        <v>163</v>
      </c>
    </row>
    <row r="491" spans="1:25" x14ac:dyDescent="0.25">
      <c r="A491">
        <f>'Page 1 - General Information'!$G$12</f>
        <v>125235502</v>
      </c>
      <c r="B491" t="str">
        <f>'Page 1 - General Information'!$G$16</f>
        <v>1901</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125235502</v>
      </c>
      <c r="B492" t="str">
        <f>'Page 1 - General Information'!$G$16</f>
        <v>1901</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125235502</v>
      </c>
      <c r="B493" t="str">
        <f>'Page 1 - General Information'!$G$16</f>
        <v>1901</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125235502</v>
      </c>
      <c r="B494" t="str">
        <f>'Page 1 - General Information'!$G$16</f>
        <v>1901</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125235502</v>
      </c>
      <c r="B495" t="str">
        <f>'Page 1 - General Information'!$G$16</f>
        <v>1901</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125235502</v>
      </c>
      <c r="B496" t="str">
        <f>'Page 1 - General Information'!$G$16</f>
        <v>1901</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125235502</v>
      </c>
      <c r="B497" t="str">
        <f>'Page 1 - General Information'!$G$16</f>
        <v>1901</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125235502</v>
      </c>
      <c r="B498" t="str">
        <f>'Page 1 - General Information'!$G$16</f>
        <v>1901</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125235502</v>
      </c>
      <c r="B499" t="str">
        <f>'Page 1 - General Information'!$G$16</f>
        <v>1901</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125235502</v>
      </c>
      <c r="B500" t="str">
        <f>'Page 1 - General Information'!$G$16</f>
        <v>1901</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125235502</v>
      </c>
      <c r="B501" t="str">
        <f>'Page 1 - General Information'!$G$16</f>
        <v>1901</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125235502</v>
      </c>
      <c r="B502" t="str">
        <f>'Page 1 - General Information'!$G$16</f>
        <v>1901</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125235502</v>
      </c>
      <c r="B503" t="str">
        <f>'Page 1 - General Information'!$G$16</f>
        <v>1901</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125235502</v>
      </c>
      <c r="B504" t="str">
        <f>'Page 1 - General Information'!$G$16</f>
        <v>1901</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125235502</v>
      </c>
      <c r="B505" t="str">
        <f>'Page 1 - General Information'!$G$16</f>
        <v>1901</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125235502</v>
      </c>
      <c r="B506" t="str">
        <f>'Page 1 - General Information'!$G$16</f>
        <v>1901</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125235502</v>
      </c>
      <c r="B507" t="str">
        <f>'Page 1 - General Information'!$G$16</f>
        <v>1901</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125235502</v>
      </c>
      <c r="B508" t="str">
        <f>'Page 1 - General Information'!$G$16</f>
        <v>1901</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125235502</v>
      </c>
      <c r="B509" t="str">
        <f>'Page 1 - General Information'!$G$16</f>
        <v>1901</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125235502</v>
      </c>
      <c r="B510" t="str">
        <f>'Page 1 - General Information'!$G$16</f>
        <v>1901</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125235502</v>
      </c>
      <c r="B511" t="str">
        <f>'Page 1 - General Information'!$G$16</f>
        <v>1901</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125235502</v>
      </c>
      <c r="B512" t="str">
        <f>'Page 1 - General Information'!$G$16</f>
        <v>1901</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125235502</v>
      </c>
      <c r="B513" t="str">
        <f>'Page 1 - General Information'!$G$16</f>
        <v>1901</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125235502</v>
      </c>
      <c r="B514" t="str">
        <f>'Page 1 - General Information'!$G$16</f>
        <v>1901</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125235502</v>
      </c>
      <c r="B515" t="str">
        <f>'Page 1 - General Information'!$G$16</f>
        <v>1901</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125235502</v>
      </c>
      <c r="B516" t="str">
        <f>'Page 1 - General Information'!$G$16</f>
        <v>1901</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125235502</v>
      </c>
      <c r="B517" t="str">
        <f>'Page 1 - General Information'!$G$16</f>
        <v>1901</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125235502</v>
      </c>
      <c r="B518" t="str">
        <f>'Page 1 - General Information'!$G$16</f>
        <v>1901</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125235502</v>
      </c>
      <c r="B519" t="str">
        <f>'Page 1 - General Information'!$G$16</f>
        <v>1901</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125235502</v>
      </c>
      <c r="B520" t="str">
        <f>'Page 1 - General Information'!$G$16</f>
        <v>1901</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125235502</v>
      </c>
      <c r="B521" t="str">
        <f>'Page 1 - General Information'!$G$16</f>
        <v>1901</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125235502</v>
      </c>
      <c r="B522" t="str">
        <f>'Page 1 - General Information'!$G$16</f>
        <v>1901</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125235502</v>
      </c>
      <c r="B523" t="str">
        <f>'Page 1 - General Information'!$G$16</f>
        <v>1901</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125235502</v>
      </c>
      <c r="B524" t="str">
        <f>'Page 1 - General Information'!$G$16</f>
        <v>1901</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125235502</v>
      </c>
      <c r="B525" t="str">
        <f>'Page 1 - General Information'!$G$16</f>
        <v>1901</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125235502</v>
      </c>
      <c r="B526" t="str">
        <f>'Page 1 - General Information'!$G$16</f>
        <v>1901</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125235502</v>
      </c>
      <c r="B527" t="str">
        <f>'Page 1 - General Information'!$G$16</f>
        <v>1901</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125235502</v>
      </c>
      <c r="B528" t="str">
        <f>'Page 1 - General Information'!$G$16</f>
        <v>1901</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125235502</v>
      </c>
      <c r="B529" t="str">
        <f>'Page 1 - General Information'!$G$16</f>
        <v>1901</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125235502</v>
      </c>
      <c r="B530" t="str">
        <f>'Page 1 - General Information'!$G$16</f>
        <v>1901</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125235502</v>
      </c>
      <c r="B531" t="str">
        <f>'Page 1 - General Information'!$G$16</f>
        <v>1901</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125235502</v>
      </c>
      <c r="B532" t="str">
        <f>'Page 1 - General Information'!$G$16</f>
        <v>1901</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125235502</v>
      </c>
      <c r="B533" t="str">
        <f>'Page 1 - General Information'!$G$16</f>
        <v>1901</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125235502</v>
      </c>
      <c r="B534" t="str">
        <f>'Page 1 - General Information'!$G$16</f>
        <v>1901</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125235502</v>
      </c>
      <c r="B535" t="str">
        <f>'Page 1 - General Information'!$G$16</f>
        <v>1901</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125235502</v>
      </c>
      <c r="B536" t="str">
        <f>'Page 1 - General Information'!$G$16</f>
        <v>1901</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125235502</v>
      </c>
      <c r="B537" t="str">
        <f>'Page 1 - General Information'!$G$16</f>
        <v>1901</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125235502</v>
      </c>
      <c r="B538" t="str">
        <f>'Page 1 - General Information'!$G$16</f>
        <v>1901</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125235502</v>
      </c>
      <c r="B539" t="str">
        <f>'Page 1 - General Information'!$G$16</f>
        <v>1901</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125235502</v>
      </c>
      <c r="B540" t="str">
        <f>'Page 1 - General Information'!$G$16</f>
        <v>1901</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125235502</v>
      </c>
      <c r="B541" t="str">
        <f>'Page 1 - General Information'!$G$16</f>
        <v>1901</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125235502</v>
      </c>
      <c r="B542" t="str">
        <f>'Page 1 - General Information'!$G$16</f>
        <v>1901</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125235502</v>
      </c>
      <c r="B543" t="str">
        <f>'Page 1 - General Information'!$G$16</f>
        <v>1901</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125235502</v>
      </c>
      <c r="B544" t="str">
        <f>'Page 1 - General Information'!$G$16</f>
        <v>1901</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125235502</v>
      </c>
      <c r="B545" t="str">
        <f>'Page 1 - General Information'!$G$16</f>
        <v>1901</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125235502</v>
      </c>
      <c r="B546" t="str">
        <f>'Page 1 - General Information'!$G$16</f>
        <v>1901</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125235502</v>
      </c>
      <c r="B547" t="str">
        <f>'Page 1 - General Information'!$G$16</f>
        <v>1901</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125235502</v>
      </c>
      <c r="B548" t="str">
        <f>'Page 1 - General Information'!$G$16</f>
        <v>1901</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125235502</v>
      </c>
      <c r="B549" t="str">
        <f>'Page 1 - General Information'!$G$16</f>
        <v>1901</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125235502</v>
      </c>
      <c r="B550" t="str">
        <f>'Page 1 - General Information'!$G$16</f>
        <v>1901</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125235502</v>
      </c>
      <c r="B551" t="str">
        <f>'Page 1 - General Information'!$G$16</f>
        <v>1901</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125235502</v>
      </c>
      <c r="B552" t="str">
        <f>'Page 1 - General Information'!$G$16</f>
        <v>1901</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125235502</v>
      </c>
      <c r="B553" t="str">
        <f>'Page 1 - General Information'!$G$16</f>
        <v>1901</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125235502</v>
      </c>
      <c r="B554" t="str">
        <f>'Page 1 - General Information'!$G$16</f>
        <v>1901</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125235502</v>
      </c>
      <c r="B555" t="str">
        <f>'Page 1 - General Information'!$G$16</f>
        <v>1901</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125235502</v>
      </c>
      <c r="B556" t="str">
        <f>'Page 1 - General Information'!$G$16</f>
        <v>1901</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125235502</v>
      </c>
      <c r="B557" t="str">
        <f>'Page 1 - General Information'!$G$16</f>
        <v>1901</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125235502</v>
      </c>
      <c r="B558" t="str">
        <f>'Page 1 - General Information'!$G$16</f>
        <v>1901</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125235502</v>
      </c>
      <c r="B559" t="str">
        <f>'Page 1 - General Information'!$G$16</f>
        <v>1901</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125235502</v>
      </c>
      <c r="B560" t="str">
        <f>'Page 1 - General Information'!$G$16</f>
        <v>1901</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125235502</v>
      </c>
      <c r="B561" t="str">
        <f>'Page 1 - General Information'!$G$16</f>
        <v>1901</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125235502</v>
      </c>
      <c r="B562" t="str">
        <f>'Page 1 - General Information'!$G$16</f>
        <v>1901</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125235502</v>
      </c>
      <c r="B563" t="str">
        <f>'Page 1 - General Information'!$G$16</f>
        <v>1901</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125235502</v>
      </c>
      <c r="B564" t="str">
        <f>'Page 1 - General Information'!$G$16</f>
        <v>1901</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125235502</v>
      </c>
      <c r="B565" t="str">
        <f>'Page 1 - General Information'!$G$16</f>
        <v>1901</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125235502</v>
      </c>
      <c r="B566" t="str">
        <f>'Page 1 - General Information'!$G$16</f>
        <v>1901</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125235502</v>
      </c>
      <c r="B567" t="str">
        <f>'Page 1 - General Information'!$G$16</f>
        <v>1901</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125235502</v>
      </c>
      <c r="B568" t="str">
        <f>'Page 1 - General Information'!$G$16</f>
        <v>1901</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125235502</v>
      </c>
      <c r="B569" t="str">
        <f>'Page 1 - General Information'!$G$16</f>
        <v>1901</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125235502</v>
      </c>
      <c r="B570" t="str">
        <f>'Page 1 - General Information'!$G$16</f>
        <v>1901</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125235502</v>
      </c>
      <c r="B571" t="str">
        <f>'Page 1 - General Information'!$G$16</f>
        <v>1901</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125235502</v>
      </c>
      <c r="B572" t="str">
        <f>'Page 1 - General Information'!$G$16</f>
        <v>1901</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125235502</v>
      </c>
      <c r="B573" t="str">
        <f>'Page 1 - General Information'!$G$16</f>
        <v>1901</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125235502</v>
      </c>
      <c r="B574" t="str">
        <f>'Page 1 - General Information'!$G$16</f>
        <v>1901</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125235502</v>
      </c>
      <c r="B575" t="str">
        <f>'Page 1 - General Information'!$G$16</f>
        <v>1901</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125235502</v>
      </c>
      <c r="B576" t="str">
        <f>'Page 1 - General Information'!$G$16</f>
        <v>1901</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125235502</v>
      </c>
      <c r="B577" t="str">
        <f>'Page 1 - General Information'!$G$16</f>
        <v>1901</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125235502</v>
      </c>
      <c r="B578" t="str">
        <f>'Page 1 - General Information'!$G$16</f>
        <v>1901</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125235502</v>
      </c>
      <c r="B579" t="str">
        <f>'Page 1 - General Information'!$G$16</f>
        <v>1901</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125235502</v>
      </c>
      <c r="B580" t="str">
        <f>'Page 1 - General Information'!$G$16</f>
        <v>1901</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125235502</v>
      </c>
      <c r="B581" t="str">
        <f>'Page 1 - General Information'!$G$16</f>
        <v>1901</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125235502</v>
      </c>
      <c r="B582" t="str">
        <f>'Page 1 - General Information'!$G$16</f>
        <v>1901</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125235502</v>
      </c>
      <c r="B583" t="str">
        <f>'Page 1 - General Information'!$G$16</f>
        <v>1901</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125235502</v>
      </c>
      <c r="B584" t="str">
        <f>'Page 1 - General Information'!$G$16</f>
        <v>1901</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125235502</v>
      </c>
      <c r="B585" t="str">
        <f>'Page 1 - General Information'!$G$16</f>
        <v>1901</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125235502</v>
      </c>
      <c r="B586" t="str">
        <f>'Page 1 - General Information'!$G$16</f>
        <v>1901</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125235502</v>
      </c>
      <c r="B587" t="str">
        <f>'Page 1 - General Information'!$G$16</f>
        <v>1901</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125235502</v>
      </c>
      <c r="B588" t="str">
        <f>'Page 1 - General Information'!$G$16</f>
        <v>1901</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125235502</v>
      </c>
      <c r="B589" t="str">
        <f>'Page 1 - General Information'!$G$16</f>
        <v>1901</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125235502</v>
      </c>
      <c r="B590" t="str">
        <f>'Page 1 - General Information'!$G$16</f>
        <v>1901</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125235502</v>
      </c>
      <c r="B591" t="str">
        <f>'Page 1 - General Information'!$G$16</f>
        <v>1901</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125235502</v>
      </c>
      <c r="B592" t="str">
        <f>'Page 1 - General Information'!$G$16</f>
        <v>1901</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125235502</v>
      </c>
      <c r="B593" t="str">
        <f>'Page 1 - General Information'!$G$16</f>
        <v>1901</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125235502</v>
      </c>
      <c r="B594" t="str">
        <f>'Page 1 - General Information'!$G$16</f>
        <v>1901</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125235502</v>
      </c>
      <c r="B595" t="str">
        <f>'Page 1 - General Information'!$G$16</f>
        <v>1901</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125235502</v>
      </c>
      <c r="B596" t="str">
        <f>'Page 1 - General Information'!$G$16</f>
        <v>1901</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125235502</v>
      </c>
      <c r="B597" t="str">
        <f>'Page 1 - General Information'!$G$16</f>
        <v>1901</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125235502</v>
      </c>
      <c r="B598" t="str">
        <f>'Page 1 - General Information'!$G$16</f>
        <v>1901</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125235502</v>
      </c>
      <c r="B599" t="str">
        <f>'Page 1 - General Information'!$G$16</f>
        <v>1901</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125235502</v>
      </c>
      <c r="B600" t="str">
        <f>'Page 1 - General Information'!$G$16</f>
        <v>1901</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125235502</v>
      </c>
      <c r="B601" t="str">
        <f>'Page 1 - General Information'!$G$16</f>
        <v>1901</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125235502</v>
      </c>
      <c r="B602" t="str">
        <f>'Page 1 - General Information'!$G$16</f>
        <v>1901</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125235502</v>
      </c>
      <c r="B603" t="str">
        <f>'Page 1 - General Information'!$G$16</f>
        <v>1901</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125235502</v>
      </c>
      <c r="B604" t="str">
        <f>'Page 1 - General Information'!$G$16</f>
        <v>1901</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125235502</v>
      </c>
      <c r="B605" t="str">
        <f>'Page 1 - General Information'!$G$16</f>
        <v>1901</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125235502</v>
      </c>
      <c r="B606" t="str">
        <f>'Page 1 - General Information'!$G$16</f>
        <v>1901</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125235502</v>
      </c>
      <c r="B607" t="str">
        <f>'Page 1 - General Information'!$G$16</f>
        <v>1901</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125235502</v>
      </c>
      <c r="B608" t="str">
        <f>'Page 1 - General Information'!$G$16</f>
        <v>1901</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125235502</v>
      </c>
      <c r="B609" t="str">
        <f>'Page 1 - General Information'!$G$16</f>
        <v>1901</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125235502</v>
      </c>
      <c r="B610" t="str">
        <f>'Page 1 - General Information'!$G$16</f>
        <v>1901</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125235502</v>
      </c>
      <c r="B611" t="str">
        <f>'Page 1 - General Information'!$G$16</f>
        <v>1901</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125235502</v>
      </c>
      <c r="B612" t="str">
        <f>'Page 1 - General Information'!$G$16</f>
        <v>1901</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125235502</v>
      </c>
      <c r="B613" t="str">
        <f>'Page 1 - General Information'!$G$16</f>
        <v>1901</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125235502</v>
      </c>
      <c r="B614" t="str">
        <f>'Page 1 - General Information'!$G$16</f>
        <v>1901</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125235502</v>
      </c>
      <c r="B615" t="str">
        <f>'Page 1 - General Information'!$G$16</f>
        <v>1901</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125235502</v>
      </c>
      <c r="B616" t="str">
        <f>'Page 1 - General Information'!$G$16</f>
        <v>1901</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125235502</v>
      </c>
      <c r="B617" t="str">
        <f>'Page 1 - General Information'!$G$16</f>
        <v>1901</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125235502</v>
      </c>
      <c r="B618" t="str">
        <f>'Page 1 - General Information'!$G$16</f>
        <v>1901</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125235502</v>
      </c>
      <c r="B619" t="str">
        <f>'Page 1 - General Information'!$G$16</f>
        <v>1901</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125235502</v>
      </c>
      <c r="B620" t="str">
        <f>'Page 1 - General Information'!$G$16</f>
        <v>1901</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125235502</v>
      </c>
      <c r="B621" t="str">
        <f>'Page 1 - General Information'!$G$16</f>
        <v>1901</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125235502</v>
      </c>
      <c r="B622" t="str">
        <f>'Page 1 - General Information'!$G$16</f>
        <v>1901</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125235502</v>
      </c>
      <c r="B623" t="str">
        <f>'Page 1 - General Information'!$G$16</f>
        <v>1901</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125235502</v>
      </c>
      <c r="B624" t="str">
        <f>'Page 1 - General Information'!$G$16</f>
        <v>1901</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125235502</v>
      </c>
      <c r="B625" t="str">
        <f>'Page 1 - General Information'!$G$16</f>
        <v>1901</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125235502</v>
      </c>
      <c r="B626" t="str">
        <f>'Page 1 - General Information'!$G$16</f>
        <v>1901</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125235502</v>
      </c>
      <c r="B627" t="str">
        <f>'Page 1 - General Information'!$G$16</f>
        <v>1901</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125235502</v>
      </c>
      <c r="B628" t="str">
        <f>'Page 1 - General Information'!$G$16</f>
        <v>1901</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125235502</v>
      </c>
      <c r="B629" t="str">
        <f>'Page 1 - General Information'!$G$16</f>
        <v>1901</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125235502</v>
      </c>
      <c r="B630" t="str">
        <f>'Page 1 - General Information'!$G$16</f>
        <v>1901</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125235502</v>
      </c>
      <c r="B631" t="str">
        <f>'Page 1 - General Information'!$G$16</f>
        <v>1901</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125235502</v>
      </c>
      <c r="B632" t="str">
        <f>'Page 1 - General Information'!$G$16</f>
        <v>1901</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125235502</v>
      </c>
      <c r="B633" t="str">
        <f>'Page 1 - General Information'!$G$16</f>
        <v>1901</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125235502</v>
      </c>
      <c r="B634" t="str">
        <f>'Page 1 - General Information'!$G$16</f>
        <v>1901</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125235502</v>
      </c>
      <c r="B635" t="str">
        <f>'Page 1 - General Information'!$G$16</f>
        <v>1901</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125235502</v>
      </c>
      <c r="B636" t="str">
        <f>'Page 1 - General Information'!$G$16</f>
        <v>1901</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125235502</v>
      </c>
      <c r="B637" t="str">
        <f>'Page 1 - General Information'!$G$16</f>
        <v>1901</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125235502</v>
      </c>
      <c r="B638" t="str">
        <f>'Page 1 - General Information'!$G$16</f>
        <v>1901</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125235502</v>
      </c>
      <c r="B639" t="str">
        <f>'Page 1 - General Information'!$G$16</f>
        <v>1901</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125235502</v>
      </c>
      <c r="B640" t="str">
        <f>'Page 1 - General Information'!$G$16</f>
        <v>1901</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125235502</v>
      </c>
      <c r="B641" t="str">
        <f>'Page 1 - General Information'!$G$16</f>
        <v>1901</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125235502</v>
      </c>
      <c r="B642" t="str">
        <f>'Page 1 - General Information'!$G$16</f>
        <v>1901</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125235502</v>
      </c>
      <c r="B643" t="str">
        <f>'Page 1 - General Information'!$G$16</f>
        <v>1901</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125235502</v>
      </c>
      <c r="B644" t="str">
        <f>'Page 1 - General Information'!$G$16</f>
        <v>1901</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125235502</v>
      </c>
      <c r="B645" t="str">
        <f>'Page 1 - General Information'!$G$16</f>
        <v>1901</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125235502</v>
      </c>
      <c r="B646" t="str">
        <f>'Page 1 - General Information'!$G$16</f>
        <v>1901</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125235502</v>
      </c>
      <c r="B647" t="str">
        <f>'Page 1 - General Information'!$G$16</f>
        <v>1901</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125235502</v>
      </c>
      <c r="B648" t="str">
        <f>'Page 1 - General Information'!$G$16</f>
        <v>1901</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125235502</v>
      </c>
      <c r="B649" t="str">
        <f>'Page 1 - General Information'!$G$16</f>
        <v>1901</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125235502</v>
      </c>
      <c r="B650" t="str">
        <f>'Page 1 - General Information'!$G$16</f>
        <v>1901</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125235502</v>
      </c>
      <c r="B651" t="str">
        <f>'Page 1 - General Information'!$G$16</f>
        <v>1901</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125235502</v>
      </c>
      <c r="B652" t="str">
        <f>'Page 1 - General Information'!$G$16</f>
        <v>1901</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125235502</v>
      </c>
      <c r="B653" t="str">
        <f>'Page 1 - General Information'!$G$16</f>
        <v>1901</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125235502</v>
      </c>
      <c r="B654" t="str">
        <f>'Page 1 - General Information'!$G$16</f>
        <v>1901</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125235502</v>
      </c>
      <c r="B655" t="str">
        <f>'Page 1 - General Information'!$G$16</f>
        <v>1901</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125235502</v>
      </c>
      <c r="B656" t="str">
        <f>'Page 1 - General Information'!$G$16</f>
        <v>1901</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125235502</v>
      </c>
      <c r="B657" t="str">
        <f>'Page 1 - General Information'!$G$16</f>
        <v>1901</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125235502</v>
      </c>
      <c r="B658" t="str">
        <f>'Page 1 - General Information'!$G$16</f>
        <v>1901</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125235502</v>
      </c>
      <c r="B659" t="str">
        <f>'Page 1 - General Information'!$G$16</f>
        <v>1901</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125235502</v>
      </c>
      <c r="B660" t="str">
        <f>'Page 1 - General Information'!$G$16</f>
        <v>1901</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125235502</v>
      </c>
      <c r="B661" t="str">
        <f>'Page 1 - General Information'!$G$16</f>
        <v>1901</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125235502</v>
      </c>
      <c r="B662" t="str">
        <f>'Page 1 - General Information'!$G$16</f>
        <v>1901</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125235502</v>
      </c>
      <c r="B663" t="str">
        <f>'Page 1 - General Information'!$G$16</f>
        <v>1901</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125235502</v>
      </c>
      <c r="B664" t="str">
        <f>'Page 1 - General Information'!$G$16</f>
        <v>1901</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125235502</v>
      </c>
      <c r="B665" t="str">
        <f>'Page 1 - General Information'!$G$16</f>
        <v>1901</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125235502</v>
      </c>
      <c r="B666" t="str">
        <f>'Page 1 - General Information'!$G$16</f>
        <v>1901</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125235502</v>
      </c>
      <c r="B667" t="str">
        <f>'Page 1 - General Information'!$G$16</f>
        <v>1901</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125235502</v>
      </c>
      <c r="B668" t="str">
        <f>'Page 1 - General Information'!$G$16</f>
        <v>1901</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125235502</v>
      </c>
      <c r="B669" t="str">
        <f>'Page 1 - General Information'!$G$16</f>
        <v>1901</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125235502</v>
      </c>
      <c r="B670" t="str">
        <f>'Page 1 - General Information'!$G$16</f>
        <v>1901</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125235502</v>
      </c>
      <c r="B671" t="str">
        <f>'Page 1 - General Information'!$G$16</f>
        <v>1901</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125235502</v>
      </c>
      <c r="B672" t="str">
        <f>'Page 1 - General Information'!$G$16</f>
        <v>1901</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125235502</v>
      </c>
      <c r="B673" t="str">
        <f>'Page 1 - General Information'!$G$16</f>
        <v>1901</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125235502</v>
      </c>
      <c r="B674" t="str">
        <f>'Page 1 - General Information'!$G$16</f>
        <v>1901</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125235502</v>
      </c>
      <c r="B675" t="str">
        <f>'Page 1 - General Information'!$G$16</f>
        <v>1901</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125235502</v>
      </c>
      <c r="B676" t="str">
        <f>'Page 1 - General Information'!$G$16</f>
        <v>1901</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125235502</v>
      </c>
      <c r="B677" t="str">
        <f>'Page 1 - General Information'!$G$16</f>
        <v>1901</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125235502</v>
      </c>
      <c r="B678" t="str">
        <f>'Page 1 - General Information'!$G$16</f>
        <v>1901</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125235502</v>
      </c>
      <c r="B679" t="str">
        <f>'Page 1 - General Information'!$G$16</f>
        <v>1901</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125235502</v>
      </c>
      <c r="B680" t="str">
        <f>'Page 1 - General Information'!$G$16</f>
        <v>1901</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125235502</v>
      </c>
      <c r="B681" t="str">
        <f>'Page 1 - General Information'!$G$16</f>
        <v>1901</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125235502</v>
      </c>
      <c r="B682" t="str">
        <f>'Page 1 - General Information'!$G$16</f>
        <v>1901</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125235502</v>
      </c>
      <c r="B683" t="str">
        <f>'Page 1 - General Information'!$G$16</f>
        <v>1901</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125235502</v>
      </c>
      <c r="B684" t="str">
        <f>'Page 1 - General Information'!$G$16</f>
        <v>1901</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125235502</v>
      </c>
      <c r="B685" t="str">
        <f>'Page 1 - General Information'!$G$16</f>
        <v>1901</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125235502</v>
      </c>
      <c r="B686" t="str">
        <f>'Page 1 - General Information'!$G$16</f>
        <v>1901</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125235502</v>
      </c>
      <c r="B687" t="str">
        <f>'Page 1 - General Information'!$G$16</f>
        <v>1901</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125235502</v>
      </c>
      <c r="B688" t="str">
        <f>'Page 1 - General Information'!$G$16</f>
        <v>1901</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125235502</v>
      </c>
      <c r="B689" t="str">
        <f>'Page 1 - General Information'!$G$16</f>
        <v>1901</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125235502</v>
      </c>
      <c r="B690" t="str">
        <f>'Page 1 - General Information'!$G$16</f>
        <v>1901</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125235502</v>
      </c>
      <c r="B691" t="str">
        <f>'Page 1 - General Information'!$G$16</f>
        <v>1901</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125235502</v>
      </c>
      <c r="B692" t="str">
        <f>'Page 1 - General Information'!$G$16</f>
        <v>1901</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125235502</v>
      </c>
      <c r="B693" t="str">
        <f>'Page 1 - General Information'!$G$16</f>
        <v>1901</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125235502</v>
      </c>
      <c r="B694" t="str">
        <f>'Page 1 - General Information'!$G$16</f>
        <v>1901</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125235502</v>
      </c>
      <c r="B695" t="str">
        <f>'Page 1 - General Information'!$G$16</f>
        <v>1901</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125235502</v>
      </c>
      <c r="B696" t="str">
        <f>'Page 1 - General Information'!$G$16</f>
        <v>1901</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125235502</v>
      </c>
      <c r="B697" t="str">
        <f>'Page 1 - General Information'!$G$16</f>
        <v>1901</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125235502</v>
      </c>
      <c r="B698" t="str">
        <f>'Page 1 - General Information'!$G$16</f>
        <v>1901</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125235502</v>
      </c>
      <c r="B699" t="str">
        <f>'Page 1 - General Information'!$G$16</f>
        <v>1901</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125235502</v>
      </c>
      <c r="B700" t="str">
        <f>'Page 1 - General Information'!$G$16</f>
        <v>1901</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125235502</v>
      </c>
      <c r="B701" t="str">
        <f>'Page 1 - General Information'!$G$16</f>
        <v>1901</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125235502</v>
      </c>
      <c r="B702" t="str">
        <f>'Page 1 - General Information'!$G$16</f>
        <v>1901</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125235502</v>
      </c>
      <c r="B703" t="str">
        <f>'Page 1 - General Information'!$G$16</f>
        <v>1901</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125235502</v>
      </c>
      <c r="B704" t="str">
        <f>'Page 1 - General Information'!$G$16</f>
        <v>1901</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125235502</v>
      </c>
      <c r="B705" t="str">
        <f>'Page 1 - General Information'!$G$16</f>
        <v>1901</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125235502</v>
      </c>
      <c r="B706" t="str">
        <f>'Page 1 - General Information'!$G$16</f>
        <v>1901</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125235502</v>
      </c>
      <c r="B707" t="str">
        <f>'Page 1 - General Information'!$G$16</f>
        <v>1901</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125235502</v>
      </c>
      <c r="B708" t="str">
        <f>'Page 1 - General Information'!$G$16</f>
        <v>1901</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125235502</v>
      </c>
      <c r="B709" t="str">
        <f>'Page 1 - General Information'!$G$16</f>
        <v>1901</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125235502</v>
      </c>
      <c r="B710" t="str">
        <f>'Page 1 - General Information'!$G$16</f>
        <v>1901</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125235502</v>
      </c>
      <c r="B711" t="str">
        <f>'Page 1 - General Information'!$G$16</f>
        <v>1901</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125235502</v>
      </c>
      <c r="B712" t="str">
        <f>'Page 1 - General Information'!$G$16</f>
        <v>1901</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125235502</v>
      </c>
      <c r="B713" t="str">
        <f>'Page 1 - General Information'!$G$16</f>
        <v>1901</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125235502</v>
      </c>
      <c r="B714" t="str">
        <f>'Page 1 - General Information'!$G$16</f>
        <v>1901</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125235502</v>
      </c>
      <c r="B715" t="str">
        <f>'Page 1 - General Information'!$G$16</f>
        <v>1901</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125235502</v>
      </c>
      <c r="B716" t="str">
        <f>'Page 1 - General Information'!$G$16</f>
        <v>1901</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125235502</v>
      </c>
      <c r="B717" t="str">
        <f>'Page 1 - General Information'!$G$16</f>
        <v>1901</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125235502</v>
      </c>
      <c r="B718" t="str">
        <f>'Page 1 - General Information'!$G$16</f>
        <v>1901</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125235502</v>
      </c>
      <c r="B719" t="str">
        <f>'Page 1 - General Information'!$G$16</f>
        <v>1901</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125235502</v>
      </c>
      <c r="B720" t="str">
        <f>'Page 1 - General Information'!$G$16</f>
        <v>1901</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125235502</v>
      </c>
      <c r="B721" t="str">
        <f>'Page 1 - General Information'!$G$16</f>
        <v>1901</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125235502</v>
      </c>
      <c r="B722" t="str">
        <f>'Page 1 - General Information'!$G$16</f>
        <v>1901</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125235502</v>
      </c>
      <c r="B723" t="str">
        <f>'Page 1 - General Information'!$G$16</f>
        <v>1901</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125235502</v>
      </c>
      <c r="B724" t="str">
        <f>'Page 1 - General Information'!$G$16</f>
        <v>1901</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125235502</v>
      </c>
      <c r="B725" t="str">
        <f>'Page 1 - General Information'!$G$16</f>
        <v>1901</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125235502</v>
      </c>
      <c r="B726" t="str">
        <f>'Page 1 - General Information'!$G$16</f>
        <v>1901</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125235502</v>
      </c>
      <c r="B727" t="str">
        <f>'Page 1 - General Information'!$G$16</f>
        <v>1901</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125235502</v>
      </c>
      <c r="B728" t="str">
        <f>'Page 1 - General Information'!$G$16</f>
        <v>1901</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125235502</v>
      </c>
      <c r="B729" t="str">
        <f>'Page 1 - General Information'!$G$16</f>
        <v>1901</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125235502</v>
      </c>
      <c r="B730" t="str">
        <f>'Page 1 - General Information'!$G$16</f>
        <v>1901</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125235502</v>
      </c>
      <c r="B731" t="str">
        <f>'Page 1 - General Information'!$G$16</f>
        <v>1901</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125235502</v>
      </c>
      <c r="B732" t="str">
        <f>'Page 1 - General Information'!$G$16</f>
        <v>1901</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125235502</v>
      </c>
      <c r="B733" t="str">
        <f>'Page 1 - General Information'!$G$16</f>
        <v>1901</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125235502</v>
      </c>
      <c r="B734" t="str">
        <f>'Page 1 - General Information'!$G$16</f>
        <v>1901</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125235502</v>
      </c>
      <c r="B735" t="str">
        <f>'Page 1 - General Information'!$G$16</f>
        <v>1901</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125235502</v>
      </c>
      <c r="B736" t="str">
        <f>'Page 1 - General Information'!$G$16</f>
        <v>1901</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125235502</v>
      </c>
      <c r="B737" t="str">
        <f>'Page 1 - General Information'!$G$16</f>
        <v>1901</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125235502</v>
      </c>
      <c r="B738" t="str">
        <f>'Page 1 - General Information'!$G$16</f>
        <v>1901</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125235502</v>
      </c>
      <c r="B739" t="str">
        <f>'Page 1 - General Information'!$G$16</f>
        <v>1901</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125235502</v>
      </c>
      <c r="B740" t="str">
        <f>'Page 1 - General Information'!$G$16</f>
        <v>1901</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125235502</v>
      </c>
      <c r="B741" t="str">
        <f>'Page 1 - General Information'!$G$16</f>
        <v>1901</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125235502</v>
      </c>
      <c r="B742" t="str">
        <f>'Page 1 - General Information'!$G$16</f>
        <v>1901</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125235502</v>
      </c>
      <c r="B743" t="str">
        <f>'Page 1 - General Information'!$G$16</f>
        <v>1901</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125235502</v>
      </c>
      <c r="B744" t="str">
        <f>'Page 1 - General Information'!$G$16</f>
        <v>1901</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125235502</v>
      </c>
      <c r="B745" t="str">
        <f>'Page 1 - General Information'!$G$16</f>
        <v>1901</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125235502</v>
      </c>
      <c r="B746" t="str">
        <f>'Page 1 - General Information'!$G$16</f>
        <v>1901</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125235502</v>
      </c>
      <c r="B747" t="str">
        <f>'Page 1 - General Information'!$G$16</f>
        <v>1901</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125235502</v>
      </c>
      <c r="B748" t="str">
        <f>'Page 1 - General Information'!$G$16</f>
        <v>1901</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125235502</v>
      </c>
      <c r="B749" t="str">
        <f>'Page 1 - General Information'!$G$16</f>
        <v>1901</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125235502</v>
      </c>
      <c r="B750" t="str">
        <f>'Page 1 - General Information'!$G$16</f>
        <v>1901</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125235502</v>
      </c>
      <c r="B751" t="str">
        <f>'Page 1 - General Information'!$G$16</f>
        <v>1901</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125235502</v>
      </c>
      <c r="B752" t="str">
        <f>'Page 1 - General Information'!$G$16</f>
        <v>1901</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125235502</v>
      </c>
      <c r="B753" t="str">
        <f>'Page 1 - General Information'!$G$16</f>
        <v>1901</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125235502</v>
      </c>
      <c r="B754" t="str">
        <f>'Page 1 - General Information'!$G$16</f>
        <v>1901</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125235502</v>
      </c>
      <c r="B755" t="str">
        <f>'Page 1 - General Information'!$G$16</f>
        <v>1901</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125235502</v>
      </c>
      <c r="B756" t="str">
        <f>'Page 1 - General Information'!$G$16</f>
        <v>1901</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125235502</v>
      </c>
      <c r="B757" t="str">
        <f>'Page 1 - General Information'!$G$16</f>
        <v>1901</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125235502</v>
      </c>
      <c r="B758" t="str">
        <f>'Page 1 - General Information'!$G$16</f>
        <v>1901</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125235502</v>
      </c>
      <c r="B759" t="str">
        <f>'Page 1 - General Information'!$G$16</f>
        <v>1901</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125235502</v>
      </c>
      <c r="B760" t="str">
        <f>'Page 1 - General Information'!$G$16</f>
        <v>1901</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125235502</v>
      </c>
      <c r="B761" t="str">
        <f>'Page 1 - General Information'!$G$16</f>
        <v>1901</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125235502</v>
      </c>
      <c r="B762" t="str">
        <f>'Page 1 - General Information'!$G$16</f>
        <v>1901</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125235502</v>
      </c>
      <c r="B763" t="str">
        <f>'Page 1 - General Information'!$G$16</f>
        <v>1901</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125235502</v>
      </c>
      <c r="B764" t="str">
        <f>'Page 1 - General Information'!$G$16</f>
        <v>1901</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125235502</v>
      </c>
      <c r="B765" t="str">
        <f>'Page 1 - General Information'!$G$16</f>
        <v>1901</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125235502</v>
      </c>
      <c r="B766" t="str">
        <f>'Page 1 - General Information'!$G$16</f>
        <v>1901</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125235502</v>
      </c>
      <c r="B767" t="str">
        <f>'Page 1 - General Information'!$G$16</f>
        <v>1901</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125235502</v>
      </c>
      <c r="B768" t="str">
        <f>'Page 1 - General Information'!$G$16</f>
        <v>1901</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125235502</v>
      </c>
      <c r="B769" t="str">
        <f>'Page 1 - General Information'!$G$16</f>
        <v>1901</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125235502</v>
      </c>
      <c r="B770" t="str">
        <f>'Page 1 - General Information'!$G$16</f>
        <v>1901</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125235502</v>
      </c>
      <c r="B771" t="str">
        <f>'Page 1 - General Information'!$G$16</f>
        <v>1901</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125235502</v>
      </c>
      <c r="B772" t="str">
        <f>'Page 1 - General Information'!$G$16</f>
        <v>1901</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125235502</v>
      </c>
      <c r="B773" t="str">
        <f>'Page 1 - General Information'!$G$16</f>
        <v>1901</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125235502</v>
      </c>
      <c r="B774" t="str">
        <f>'Page 1 - General Information'!$G$16</f>
        <v>1901</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125235502</v>
      </c>
      <c r="B775" t="str">
        <f>'Page 1 - General Information'!$G$16</f>
        <v>1901</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125235502</v>
      </c>
      <c r="B776" t="str">
        <f>'Page 1 - General Information'!$G$16</f>
        <v>1901</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125235502</v>
      </c>
      <c r="B777" t="str">
        <f>'Page 1 - General Information'!$G$16</f>
        <v>1901</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125235502</v>
      </c>
      <c r="B778" t="str">
        <f>'Page 1 - General Information'!$G$16</f>
        <v>1901</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125235502</v>
      </c>
      <c r="B779" t="str">
        <f>'Page 1 - General Information'!$G$16</f>
        <v>1901</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125235502</v>
      </c>
      <c r="B780" t="str">
        <f>'Page 1 - General Information'!$G$16</f>
        <v>1901</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125235502</v>
      </c>
      <c r="B781" t="str">
        <f>'Page 1 - General Information'!$G$16</f>
        <v>1901</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125235502</v>
      </c>
      <c r="B782" t="str">
        <f>'Page 1 - General Information'!$G$16</f>
        <v>1901</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125235502</v>
      </c>
      <c r="B783" t="str">
        <f>'Page 1 - General Information'!$G$16</f>
        <v>1901</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125235502</v>
      </c>
      <c r="B784" t="str">
        <f>'Page 1 - General Information'!$G$16</f>
        <v>1901</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125235502</v>
      </c>
      <c r="B785" t="str">
        <f>'Page 1 - General Information'!$G$16</f>
        <v>1901</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125235502</v>
      </c>
      <c r="B786" t="str">
        <f>'Page 1 - General Information'!$G$16</f>
        <v>1901</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125235502</v>
      </c>
      <c r="B787" t="str">
        <f>'Page 1 - General Information'!$G$16</f>
        <v>1901</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125235502</v>
      </c>
      <c r="B788" t="str">
        <f>'Page 1 - General Information'!$G$16</f>
        <v>1901</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125235502</v>
      </c>
      <c r="B789" t="str">
        <f>'Page 1 - General Information'!$G$16</f>
        <v>1901</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125235502</v>
      </c>
      <c r="B790" t="str">
        <f>'Page 1 - General Information'!$G$16</f>
        <v>1901</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125235502</v>
      </c>
      <c r="B791" t="str">
        <f>'Page 1 - General Information'!$G$16</f>
        <v>1901</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125235502</v>
      </c>
      <c r="B792" t="str">
        <f>'Page 1 - General Information'!$G$16</f>
        <v>1901</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125235502</v>
      </c>
      <c r="B793" t="str">
        <f>'Page 1 - General Information'!$G$16</f>
        <v>1901</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125235502</v>
      </c>
      <c r="B794" t="str">
        <f>'Page 1 - General Information'!$G$16</f>
        <v>1901</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125235502</v>
      </c>
      <c r="B795" t="str">
        <f>'Page 1 - General Information'!$G$16</f>
        <v>1901</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125235502</v>
      </c>
      <c r="B796" t="str">
        <f>'Page 1 - General Information'!$G$16</f>
        <v>1901</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125235502</v>
      </c>
      <c r="B797" t="str">
        <f>'Page 1 - General Information'!$G$16</f>
        <v>1901</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125235502</v>
      </c>
      <c r="B798" t="str">
        <f>'Page 1 - General Information'!$G$16</f>
        <v>1901</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125235502</v>
      </c>
      <c r="B799" t="str">
        <f>'Page 1 - General Information'!$G$16</f>
        <v>1901</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125235502</v>
      </c>
      <c r="B800" t="str">
        <f>'Page 1 - General Information'!$G$16</f>
        <v>1901</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125235502</v>
      </c>
      <c r="B801" t="str">
        <f>'Page 1 - General Information'!$G$16</f>
        <v>1901</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125235502</v>
      </c>
      <c r="B802" t="str">
        <f>'Page 1 - General Information'!$G$16</f>
        <v>1901</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125235502</v>
      </c>
      <c r="B803" t="str">
        <f>'Page 1 - General Information'!$G$16</f>
        <v>1901</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125235502</v>
      </c>
      <c r="B804" t="str">
        <f>'Page 1 - General Information'!$G$16</f>
        <v>1901</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125235502</v>
      </c>
      <c r="B805" t="str">
        <f>'Page 1 - General Information'!$G$16</f>
        <v>1901</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125235502</v>
      </c>
      <c r="B806" t="str">
        <f>'Page 1 - General Information'!$G$16</f>
        <v>1901</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125235502</v>
      </c>
      <c r="B807" t="str">
        <f>'Page 1 - General Information'!$G$16</f>
        <v>1901</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125235502</v>
      </c>
      <c r="B808" t="str">
        <f>'Page 1 - General Information'!$G$16</f>
        <v>1901</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125235502</v>
      </c>
      <c r="B809" t="str">
        <f>'Page 1 - General Information'!$G$16</f>
        <v>1901</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125235502</v>
      </c>
      <c r="B810" t="str">
        <f>'Page 1 - General Information'!$G$16</f>
        <v>1901</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125235502</v>
      </c>
      <c r="B811" t="str">
        <f>'Page 1 - General Information'!$G$16</f>
        <v>1901</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125235502</v>
      </c>
      <c r="B812" t="str">
        <f>'Page 1 - General Information'!$G$16</f>
        <v>1901</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125235502</v>
      </c>
      <c r="B813" t="str">
        <f>'Page 1 - General Information'!$G$16</f>
        <v>1901</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125235502</v>
      </c>
      <c r="B814" t="str">
        <f>'Page 1 - General Information'!$G$16</f>
        <v>1901</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125235502</v>
      </c>
      <c r="B815" t="str">
        <f>'Page 1 - General Information'!$G$16</f>
        <v>1901</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125235502</v>
      </c>
      <c r="B816" t="str">
        <f>'Page 1 - General Information'!$G$16</f>
        <v>1901</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125235502</v>
      </c>
      <c r="B817" t="str">
        <f>'Page 1 - General Information'!$G$16</f>
        <v>1901</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125235502</v>
      </c>
      <c r="B818" t="str">
        <f>'Page 1 - General Information'!$G$16</f>
        <v>1901</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125235502</v>
      </c>
      <c r="B819" t="str">
        <f>'Page 1 - General Information'!$G$16</f>
        <v>1901</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125235502</v>
      </c>
      <c r="B820" t="str">
        <f>'Page 1 - General Information'!$G$16</f>
        <v>1901</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125235502</v>
      </c>
      <c r="B821" t="str">
        <f>'Page 1 - General Information'!$G$16</f>
        <v>1901</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125235502</v>
      </c>
      <c r="B822" t="str">
        <f>'Page 1 - General Information'!$G$16</f>
        <v>1901</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125235502</v>
      </c>
      <c r="B823" t="str">
        <f>'Page 1 - General Information'!$G$16</f>
        <v>1901</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125235502</v>
      </c>
      <c r="B824" t="str">
        <f>'Page 1 - General Information'!$G$16</f>
        <v>1901</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125235502</v>
      </c>
      <c r="B825" t="str">
        <f>'Page 1 - General Information'!$G$16</f>
        <v>1901</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125235502</v>
      </c>
      <c r="B826" t="str">
        <f>'Page 1 - General Information'!$G$16</f>
        <v>1901</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125235502</v>
      </c>
      <c r="B827" t="str">
        <f>'Page 1 - General Information'!$G$16</f>
        <v>1901</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125235502</v>
      </c>
      <c r="B828" t="str">
        <f>'Page 1 - General Information'!$G$16</f>
        <v>1901</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125235502</v>
      </c>
      <c r="B829" t="str">
        <f>'Page 1 - General Information'!$G$16</f>
        <v>1901</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125235502</v>
      </c>
      <c r="B830" t="str">
        <f>'Page 1 - General Information'!$G$16</f>
        <v>1901</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125235502</v>
      </c>
      <c r="B831" t="str">
        <f>'Page 1 - General Information'!$G$16</f>
        <v>1901</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125235502</v>
      </c>
      <c r="B832" t="str">
        <f>'Page 1 - General Information'!$G$16</f>
        <v>1901</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125235502</v>
      </c>
      <c r="B833" t="str">
        <f>'Page 1 - General Information'!$G$16</f>
        <v>1901</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125235502</v>
      </c>
      <c r="B834" t="str">
        <f>'Page 1 - General Information'!$G$16</f>
        <v>1901</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125235502</v>
      </c>
      <c r="B835" t="str">
        <f>'Page 1 - General Information'!$G$16</f>
        <v>1901</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125235502</v>
      </c>
      <c r="B836" t="str">
        <f>'Page 1 - General Information'!$G$16</f>
        <v>1901</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125235502</v>
      </c>
      <c r="B837" t="str">
        <f>'Page 1 - General Information'!$G$16</f>
        <v>1901</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125235502</v>
      </c>
      <c r="B838" t="str">
        <f>'Page 1 - General Information'!$G$16</f>
        <v>1901</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125235502</v>
      </c>
      <c r="B839" t="str">
        <f>'Page 1 - General Information'!$G$16</f>
        <v>1901</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125235502</v>
      </c>
      <c r="B840" t="str">
        <f>'Page 1 - General Information'!$G$16</f>
        <v>1901</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125235502</v>
      </c>
      <c r="B841" t="str">
        <f>'Page 1 - General Information'!$G$16</f>
        <v>1901</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125235502</v>
      </c>
      <c r="B842" t="str">
        <f>'Page 1 - General Information'!$G$16</f>
        <v>1901</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125235502</v>
      </c>
      <c r="B843" t="str">
        <f>'Page 1 - General Information'!$G$16</f>
        <v>1901</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125235502</v>
      </c>
      <c r="B844" t="str">
        <f>'Page 1 - General Information'!$G$16</f>
        <v>1901</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125235502</v>
      </c>
      <c r="B845" t="str">
        <f>'Page 1 - General Information'!$G$16</f>
        <v>1901</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125235502</v>
      </c>
      <c r="B846" t="str">
        <f>'Page 1 - General Information'!$G$16</f>
        <v>1901</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125235502</v>
      </c>
      <c r="B847" t="str">
        <f>'Page 1 - General Information'!$G$16</f>
        <v>1901</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125235502</v>
      </c>
      <c r="B848" t="str">
        <f>'Page 1 - General Information'!$G$16</f>
        <v>1901</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125235502</v>
      </c>
      <c r="B849" t="str">
        <f>'Page 1 - General Information'!$G$16</f>
        <v>1901</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125235502</v>
      </c>
      <c r="B850" t="str">
        <f>'Page 1 - General Information'!$G$16</f>
        <v>1901</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125235502</v>
      </c>
      <c r="B851" t="str">
        <f>'Page 1 - General Information'!$G$16</f>
        <v>1901</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125235502</v>
      </c>
      <c r="B852" t="str">
        <f>'Page 1 - General Information'!$G$16</f>
        <v>1901</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125235502</v>
      </c>
      <c r="B853" t="str">
        <f>'Page 1 - General Information'!$G$16</f>
        <v>1901</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125235502</v>
      </c>
      <c r="B854" t="str">
        <f>'Page 1 - General Information'!$G$16</f>
        <v>1901</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125235502</v>
      </c>
      <c r="B855" t="str">
        <f>'Page 1 - General Information'!$G$16</f>
        <v>1901</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125235502</v>
      </c>
      <c r="B856" t="str">
        <f>'Page 1 - General Information'!$G$16</f>
        <v>1901</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125235502</v>
      </c>
      <c r="B857" t="str">
        <f>'Page 1 - General Information'!$G$16</f>
        <v>1901</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125235502</v>
      </c>
      <c r="B858" t="str">
        <f>'Page 1 - General Information'!$G$16</f>
        <v>1901</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125235502</v>
      </c>
      <c r="B859" t="str">
        <f>'Page 1 - General Information'!$G$16</f>
        <v>1901</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125235502</v>
      </c>
      <c r="B860" t="str">
        <f>'Page 1 - General Information'!$G$16</f>
        <v>1901</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125235502</v>
      </c>
      <c r="B861" t="str">
        <f>'Page 1 - General Information'!$G$16</f>
        <v>1901</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125235502</v>
      </c>
      <c r="B862" t="str">
        <f>'Page 1 - General Information'!$G$16</f>
        <v>1901</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125235502</v>
      </c>
      <c r="B863" t="str">
        <f>'Page 1 - General Information'!$G$16</f>
        <v>1901</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125235502</v>
      </c>
      <c r="B864" t="str">
        <f>'Page 1 - General Information'!$G$16</f>
        <v>1901</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125235502</v>
      </c>
      <c r="B865" t="str">
        <f>'Page 1 - General Information'!$G$16</f>
        <v>1901</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125235502</v>
      </c>
      <c r="B866" t="str">
        <f>'Page 1 - General Information'!$G$16</f>
        <v>1901</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125235502</v>
      </c>
      <c r="B867" t="str">
        <f>'Page 1 - General Information'!$G$16</f>
        <v>1901</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125235502</v>
      </c>
      <c r="B868" t="str">
        <f>'Page 1 - General Information'!$G$16</f>
        <v>1901</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125235502</v>
      </c>
      <c r="B869" t="str">
        <f>'Page 1 - General Information'!$G$16</f>
        <v>1901</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125235502</v>
      </c>
      <c r="B870" t="str">
        <f>'Page 1 - General Information'!$G$16</f>
        <v>1901</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125235502</v>
      </c>
      <c r="B871" t="str">
        <f>'Page 1 - General Information'!$G$16</f>
        <v>1901</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125235502</v>
      </c>
      <c r="B872" t="str">
        <f>'Page 1 - General Information'!$G$16</f>
        <v>1901</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125235502</v>
      </c>
      <c r="B873" t="str">
        <f>'Page 1 - General Information'!$G$16</f>
        <v>1901</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125235502</v>
      </c>
      <c r="B874" t="str">
        <f>'Page 1 - General Information'!$G$16</f>
        <v>1901</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125235502</v>
      </c>
      <c r="B875" t="str">
        <f>'Page 1 - General Information'!$G$16</f>
        <v>1901</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125235502</v>
      </c>
      <c r="B876" t="str">
        <f>'Page 1 - General Information'!$G$16</f>
        <v>1901</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125235502</v>
      </c>
      <c r="B877" t="str">
        <f>'Page 1 - General Information'!$G$16</f>
        <v>1901</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125235502</v>
      </c>
      <c r="B878" t="str">
        <f>'Page 1 - General Information'!$G$16</f>
        <v>1901</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125235502</v>
      </c>
      <c r="B879" t="str">
        <f>'Page 1 - General Information'!$G$16</f>
        <v>1901</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125235502</v>
      </c>
      <c r="B880" t="str">
        <f>'Page 1 - General Information'!$G$16</f>
        <v>1901</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125235502</v>
      </c>
      <c r="B881" t="str">
        <f>'Page 1 - General Information'!$G$16</f>
        <v>1901</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125235502</v>
      </c>
      <c r="B882" t="str">
        <f>'Page 1 - General Information'!$G$16</f>
        <v>1901</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125235502</v>
      </c>
      <c r="B883" t="str">
        <f>'Page 1 - General Information'!$G$16</f>
        <v>1901</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125235502</v>
      </c>
      <c r="B884" t="str">
        <f>'Page 1 - General Information'!$G$16</f>
        <v>1901</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125235502</v>
      </c>
      <c r="B885" t="str">
        <f>'Page 1 - General Information'!$G$16</f>
        <v>1901</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125235502</v>
      </c>
      <c r="B886" t="str">
        <f>'Page 1 - General Information'!$G$16</f>
        <v>1901</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125235502</v>
      </c>
      <c r="B887" t="str">
        <f>'Page 1 - General Information'!$G$16</f>
        <v>1901</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125235502</v>
      </c>
      <c r="B888" t="str">
        <f>'Page 1 - General Information'!$G$16</f>
        <v>1901</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125235502</v>
      </c>
      <c r="B889" t="str">
        <f>'Page 1 - General Information'!$G$16</f>
        <v>1901</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125235502</v>
      </c>
      <c r="B890" t="str">
        <f>'Page 1 - General Information'!$G$16</f>
        <v>1901</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125235502</v>
      </c>
      <c r="B891" t="str">
        <f>'Page 1 - General Information'!$G$16</f>
        <v>1901</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125235502</v>
      </c>
      <c r="B892" t="str">
        <f>'Page 1 - General Information'!$G$16</f>
        <v>1901</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125235502</v>
      </c>
      <c r="B893" t="str">
        <f>'Page 1 - General Information'!$G$16</f>
        <v>1901</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125235502</v>
      </c>
      <c r="B894" t="str">
        <f>'Page 1 - General Information'!$G$16</f>
        <v>1901</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125235502</v>
      </c>
      <c r="B895" t="str">
        <f>'Page 1 - General Information'!$G$16</f>
        <v>1901</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125235502</v>
      </c>
      <c r="B896" t="str">
        <f>'Page 1 - General Information'!$G$16</f>
        <v>1901</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125235502</v>
      </c>
      <c r="B897" t="str">
        <f>'Page 1 - General Information'!$G$16</f>
        <v>1901</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125235502</v>
      </c>
      <c r="B898" t="str">
        <f>'Page 1 - General Information'!$G$16</f>
        <v>1901</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125235502</v>
      </c>
      <c r="B899" t="str">
        <f>'Page 1 - General Information'!$G$16</f>
        <v>1901</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125235502</v>
      </c>
      <c r="B900" t="str">
        <f>'Page 1 - General Information'!$G$16</f>
        <v>1901</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125235502</v>
      </c>
      <c r="B901" t="str">
        <f>'Page 1 - General Information'!$G$16</f>
        <v>1901</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125235502</v>
      </c>
      <c r="B902" t="str">
        <f>'Page 1 - General Information'!$G$16</f>
        <v>1901</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125235502</v>
      </c>
      <c r="B903" t="str">
        <f>'Page 1 - General Information'!$G$16</f>
        <v>1901</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125235502</v>
      </c>
      <c r="B904" t="str">
        <f>'Page 1 - General Information'!$G$16</f>
        <v>1901</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125235502</v>
      </c>
      <c r="B905" t="str">
        <f>'Page 1 - General Information'!$G$16</f>
        <v>1901</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125235502</v>
      </c>
      <c r="B906" t="str">
        <f>'Page 1 - General Information'!$G$16</f>
        <v>1901</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125235502</v>
      </c>
      <c r="B907" t="str">
        <f>'Page 1 - General Information'!$G$16</f>
        <v>1901</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125235502</v>
      </c>
      <c r="B908" t="str">
        <f>'Page 1 - General Information'!$G$16</f>
        <v>1901</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125235502</v>
      </c>
      <c r="B909" t="str">
        <f>'Page 1 - General Information'!$G$16</f>
        <v>1901</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125235502</v>
      </c>
      <c r="B910" t="str">
        <f>'Page 1 - General Information'!$G$16</f>
        <v>1901</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125235502</v>
      </c>
      <c r="B911" t="str">
        <f>'Page 1 - General Information'!$G$16</f>
        <v>1901</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125235502</v>
      </c>
      <c r="B912" t="str">
        <f>'Page 1 - General Information'!$G$16</f>
        <v>1901</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125235502</v>
      </c>
      <c r="B913" t="str">
        <f>'Page 1 - General Information'!$G$16</f>
        <v>1901</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125235502</v>
      </c>
      <c r="B914" t="str">
        <f>'Page 1 - General Information'!$G$16</f>
        <v>1901</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125235502</v>
      </c>
      <c r="B915" t="str">
        <f>'Page 1 - General Information'!$G$16</f>
        <v>1901</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125235502</v>
      </c>
      <c r="B916" t="str">
        <f>'Page 1 - General Information'!$G$16</f>
        <v>1901</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125235502</v>
      </c>
      <c r="B917" t="str">
        <f>'Page 1 - General Information'!$G$16</f>
        <v>1901</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125235502</v>
      </c>
      <c r="B918" t="str">
        <f>'Page 1 - General Information'!$G$16</f>
        <v>1901</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125235502</v>
      </c>
      <c r="B919" t="str">
        <f>'Page 1 - General Information'!$G$16</f>
        <v>1901</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125235502</v>
      </c>
      <c r="B920" t="str">
        <f>'Page 1 - General Information'!$G$16</f>
        <v>1901</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125235502</v>
      </c>
      <c r="B921" t="str">
        <f>'Page 1 - General Information'!$G$16</f>
        <v>1901</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125235502</v>
      </c>
      <c r="B922" t="str">
        <f>'Page 1 - General Information'!$G$16</f>
        <v>1901</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125235502</v>
      </c>
      <c r="B923" t="str">
        <f>'Page 1 - General Information'!$G$16</f>
        <v>1901</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125235502</v>
      </c>
      <c r="B924" t="str">
        <f>'Page 1 - General Information'!$G$16</f>
        <v>1901</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125235502</v>
      </c>
      <c r="B925" t="str">
        <f>'Page 1 - General Information'!$G$16</f>
        <v>1901</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125235502</v>
      </c>
      <c r="B926" t="str">
        <f>'Page 1 - General Information'!$G$16</f>
        <v>1901</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125235502</v>
      </c>
      <c r="B927" t="str">
        <f>'Page 1 - General Information'!$G$16</f>
        <v>1901</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125235502</v>
      </c>
      <c r="B928" t="str">
        <f>'Page 1 - General Information'!$G$16</f>
        <v>1901</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125235502</v>
      </c>
      <c r="B929" t="str">
        <f>'Page 1 - General Information'!$G$16</f>
        <v>1901</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125235502</v>
      </c>
      <c r="B930" t="str">
        <f>'Page 1 - General Information'!$G$16</f>
        <v>1901</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125235502</v>
      </c>
      <c r="B931" t="str">
        <f>'Page 1 - General Information'!$G$16</f>
        <v>1901</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125235502</v>
      </c>
      <c r="B932" t="str">
        <f>'Page 1 - General Information'!$G$16</f>
        <v>1901</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125235502</v>
      </c>
      <c r="B933" t="str">
        <f>'Page 1 - General Information'!$G$16</f>
        <v>1901</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125235502</v>
      </c>
      <c r="B934" t="str">
        <f>'Page 1 - General Information'!$G$16</f>
        <v>1901</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125235502</v>
      </c>
      <c r="B935" t="str">
        <f>'Page 1 - General Information'!$G$16</f>
        <v>1901</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125235502</v>
      </c>
      <c r="B936" t="str">
        <f>'Page 1 - General Information'!$G$16</f>
        <v>1901</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125235502</v>
      </c>
      <c r="B937" t="str">
        <f>'Page 1 - General Information'!$G$16</f>
        <v>1901</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125235502</v>
      </c>
      <c r="B938" t="str">
        <f>'Page 1 - General Information'!$G$16</f>
        <v>1901</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125235502</v>
      </c>
      <c r="B939" t="str">
        <f>'Page 1 - General Information'!$G$16</f>
        <v>1901</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125235502</v>
      </c>
      <c r="B940" t="str">
        <f>'Page 1 - General Information'!$G$16</f>
        <v>1901</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125235502</v>
      </c>
      <c r="B941" t="str">
        <f>'Page 1 - General Information'!$G$16</f>
        <v>1901</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125235502</v>
      </c>
      <c r="B942" t="str">
        <f>'Page 1 - General Information'!$G$16</f>
        <v>1901</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125235502</v>
      </c>
      <c r="B943" t="str">
        <f>'Page 1 - General Information'!$G$16</f>
        <v>1901</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125235502</v>
      </c>
      <c r="B944" t="str">
        <f>'Page 1 - General Information'!$G$16</f>
        <v>1901</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125235502</v>
      </c>
      <c r="B945" t="str">
        <f>'Page 1 - General Information'!$G$16</f>
        <v>1901</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125235502</v>
      </c>
      <c r="B946" t="str">
        <f>'Page 1 - General Information'!$G$16</f>
        <v>1901</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125235502</v>
      </c>
      <c r="B947" t="str">
        <f>'Page 1 - General Information'!$G$16</f>
        <v>1901</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125235502</v>
      </c>
      <c r="B948" t="str">
        <f>'Page 1 - General Information'!$G$16</f>
        <v>1901</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125235502</v>
      </c>
      <c r="B949" t="str">
        <f>'Page 1 - General Information'!$G$16</f>
        <v>1901</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125235502</v>
      </c>
      <c r="B950" t="str">
        <f>'Page 1 - General Information'!$G$16</f>
        <v>1901</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125235502</v>
      </c>
      <c r="B951" t="str">
        <f>'Page 1 - General Information'!$G$16</f>
        <v>1901</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125235502</v>
      </c>
      <c r="B952" t="str">
        <f>'Page 1 - General Information'!$G$16</f>
        <v>1901</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125235502</v>
      </c>
      <c r="B953" t="str">
        <f>'Page 1 - General Information'!$G$16</f>
        <v>1901</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125235502</v>
      </c>
      <c r="B954" t="str">
        <f>'Page 1 - General Information'!$G$16</f>
        <v>1901</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125235502</v>
      </c>
      <c r="B955" t="str">
        <f>'Page 1 - General Information'!$G$16</f>
        <v>1901</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125235502</v>
      </c>
      <c r="B956" t="str">
        <f>'Page 1 - General Information'!$G$16</f>
        <v>1901</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125235502</v>
      </c>
      <c r="B957" t="str">
        <f>'Page 1 - General Information'!$G$16</f>
        <v>1901</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125235502</v>
      </c>
      <c r="B958" t="str">
        <f>'Page 1 - General Information'!$G$16</f>
        <v>1901</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125235502</v>
      </c>
      <c r="B959" t="str">
        <f>'Page 1 - General Information'!$G$16</f>
        <v>1901</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125235502</v>
      </c>
      <c r="B960" t="str">
        <f>'Page 1 - General Information'!$G$16</f>
        <v>1901</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125235502</v>
      </c>
      <c r="B961" t="str">
        <f>'Page 1 - General Information'!$G$16</f>
        <v>1901</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125235502</v>
      </c>
      <c r="B962" t="str">
        <f>'Page 1 - General Information'!$G$16</f>
        <v>1901</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125235502</v>
      </c>
      <c r="B963" t="str">
        <f>'Page 1 - General Information'!$G$16</f>
        <v>1901</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125235502</v>
      </c>
      <c r="B964" t="str">
        <f>'Page 1 - General Information'!$G$16</f>
        <v>1901</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125235502</v>
      </c>
      <c r="B965" t="str">
        <f>'Page 1 - General Information'!$G$16</f>
        <v>1901</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125235502</v>
      </c>
      <c r="B966" t="str">
        <f>'Page 1 - General Information'!$G$16</f>
        <v>1901</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125235502</v>
      </c>
      <c r="B967" t="str">
        <f>'Page 1 - General Information'!$G$16</f>
        <v>1901</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125235502</v>
      </c>
      <c r="B968" t="str">
        <f>'Page 1 - General Information'!$G$16</f>
        <v>1901</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125235502</v>
      </c>
      <c r="B969" t="str">
        <f>'Page 1 - General Information'!$G$16</f>
        <v>1901</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125235502</v>
      </c>
      <c r="B970" t="str">
        <f>'Page 1 - General Information'!$G$16</f>
        <v>1901</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125235502</v>
      </c>
      <c r="B971" t="str">
        <f>'Page 1 - General Information'!$G$16</f>
        <v>1901</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125235502</v>
      </c>
      <c r="B972" t="str">
        <f>'Page 1 - General Information'!$G$16</f>
        <v>1901</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125235502</v>
      </c>
      <c r="B973" t="str">
        <f>'Page 1 - General Information'!$G$16</f>
        <v>1901</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125235502</v>
      </c>
      <c r="B974" t="str">
        <f>'Page 1 - General Information'!$G$16</f>
        <v>1901</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125235502</v>
      </c>
      <c r="B975" t="str">
        <f>'Page 1 - General Information'!$G$16</f>
        <v>1901</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125235502</v>
      </c>
      <c r="B976" t="str">
        <f>'Page 1 - General Information'!$G$16</f>
        <v>1901</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125235502</v>
      </c>
      <c r="B977" t="str">
        <f>'Page 1 - General Information'!$G$16</f>
        <v>1901</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125235502</v>
      </c>
      <c r="B978" t="str">
        <f>'Page 1 - General Information'!$G$16</f>
        <v>1901</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125235502</v>
      </c>
      <c r="B979" t="str">
        <f>'Page 1 - General Information'!$G$16</f>
        <v>1901</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125235502</v>
      </c>
      <c r="B980" t="str">
        <f>'Page 1 - General Information'!$G$16</f>
        <v>1901</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125235502</v>
      </c>
      <c r="B981" t="str">
        <f>'Page 1 - General Information'!$G$16</f>
        <v>1901</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125235502</v>
      </c>
      <c r="B982" t="str">
        <f>'Page 1 - General Information'!$G$16</f>
        <v>1901</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125235502</v>
      </c>
      <c r="B983" t="str">
        <f>'Page 1 - General Information'!$G$16</f>
        <v>1901</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125235502</v>
      </c>
      <c r="B984" t="str">
        <f>'Page 1 - General Information'!$G$16</f>
        <v>1901</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125235502</v>
      </c>
      <c r="B985" t="str">
        <f>'Page 1 - General Information'!$G$16</f>
        <v>1901</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125235502</v>
      </c>
      <c r="B986" t="str">
        <f>'Page 1 - General Information'!$G$16</f>
        <v>1901</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125235502</v>
      </c>
      <c r="B987" t="str">
        <f>'Page 1 - General Information'!$G$16</f>
        <v>1901</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125235502</v>
      </c>
      <c r="B988" t="str">
        <f>'Page 1 - General Information'!$G$16</f>
        <v>1901</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125235502</v>
      </c>
      <c r="B989" t="str">
        <f>'Page 1 - General Information'!$G$16</f>
        <v>1901</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125235502</v>
      </c>
      <c r="B990" t="str">
        <f>'Page 1 - General Information'!$G$16</f>
        <v>1901</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125235502</v>
      </c>
      <c r="B991" t="str">
        <f>'Page 1 - General Information'!$G$16</f>
        <v>1901</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125235502</v>
      </c>
      <c r="B992" t="str">
        <f>'Page 1 - General Information'!$G$16</f>
        <v>1901</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125235502</v>
      </c>
      <c r="B993" t="str">
        <f>'Page 1 - General Information'!$G$16</f>
        <v>1901</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125235502</v>
      </c>
      <c r="B994" t="str">
        <f>'Page 1 - General Information'!$G$16</f>
        <v>1901</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125235502</v>
      </c>
      <c r="B995" t="str">
        <f>'Page 1 - General Information'!$G$16</f>
        <v>1901</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125235502</v>
      </c>
      <c r="B996" t="str">
        <f>'Page 1 - General Information'!$G$16</f>
        <v>1901</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125235502</v>
      </c>
      <c r="B997" t="str">
        <f>'Page 1 - General Information'!$G$16</f>
        <v>1901</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125235502</v>
      </c>
      <c r="B998" t="str">
        <f>'Page 1 - General Information'!$G$16</f>
        <v>1901</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125235502</v>
      </c>
      <c r="B999" t="str">
        <f>'Page 1 - General Information'!$G$16</f>
        <v>1901</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125235502</v>
      </c>
      <c r="B1000" t="str">
        <f>'Page 1 - General Information'!$G$16</f>
        <v>1901</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125235502</v>
      </c>
      <c r="B1001" t="str">
        <f>'Page 1 - General Information'!$G$16</f>
        <v>1901</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125235502</v>
      </c>
      <c r="B1002" t="str">
        <f>'Page 1 - General Information'!$G$16</f>
        <v>1901</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125235502</v>
      </c>
      <c r="B1003" t="str">
        <f>'Page 1 - General Information'!$G$16</f>
        <v>1901</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125235502</v>
      </c>
      <c r="B1004" t="str">
        <f>'Page 1 - General Information'!$G$16</f>
        <v>1901</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125235502</v>
      </c>
      <c r="B1005" t="str">
        <f>'Page 1 - General Information'!$G$16</f>
        <v>1901</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125235502</v>
      </c>
      <c r="B1006" t="str">
        <f>'Page 1 - General Information'!$G$16</f>
        <v>1901</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125235502</v>
      </c>
      <c r="B1007" t="str">
        <f>'Page 1 - General Information'!$G$16</f>
        <v>1901</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125235502</v>
      </c>
      <c r="B1008" t="str">
        <f>'Page 1 - General Information'!$G$16</f>
        <v>1901</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125235502</v>
      </c>
      <c r="B1009" t="str">
        <f>'Page 1 - General Information'!$G$16</f>
        <v>1901</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125235502</v>
      </c>
      <c r="B1010" t="str">
        <f>'Page 1 - General Information'!$G$16</f>
        <v>1901</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125235502</v>
      </c>
      <c r="B1011" t="str">
        <f>'Page 1 - General Information'!$G$16</f>
        <v>1901</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125235502</v>
      </c>
      <c r="B1012" t="str">
        <f>'Page 1 - General Information'!$G$16</f>
        <v>1901</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125235502</v>
      </c>
      <c r="B1013" t="str">
        <f>'Page 1 - General Information'!$G$16</f>
        <v>1901</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125235502</v>
      </c>
      <c r="B1014" t="str">
        <f>'Page 1 - General Information'!$G$16</f>
        <v>1901</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125235502</v>
      </c>
      <c r="B1015" t="str">
        <f>'Page 1 - General Information'!$G$16</f>
        <v>1901</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125235502</v>
      </c>
      <c r="B1016" t="str">
        <f>'Page 1 - General Information'!$G$16</f>
        <v>1901</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125235502</v>
      </c>
      <c r="B1017" t="str">
        <f>'Page 1 - General Information'!$G$16</f>
        <v>1901</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125235502</v>
      </c>
      <c r="B1018" t="str">
        <f>'Page 1 - General Information'!$G$16</f>
        <v>1901</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125235502</v>
      </c>
      <c r="B1019" t="str">
        <f>'Page 1 - General Information'!$G$16</f>
        <v>1901</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125235502</v>
      </c>
      <c r="B1020" t="str">
        <f>'Page 1 - General Information'!$G$16</f>
        <v>1901</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125235502</v>
      </c>
      <c r="B1021" t="str">
        <f>'Page 1 - General Information'!$G$16</f>
        <v>1901</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125235502</v>
      </c>
      <c r="B1022" t="str">
        <f>'Page 1 - General Information'!$G$16</f>
        <v>1901</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125235502</v>
      </c>
      <c r="B1023" t="str">
        <f>'Page 1 - General Information'!$G$16</f>
        <v>1901</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125235502</v>
      </c>
      <c r="B1024" t="str">
        <f>'Page 1 - General Information'!$G$16</f>
        <v>1901</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125235502</v>
      </c>
      <c r="B1025" t="str">
        <f>'Page 1 - General Information'!$G$16</f>
        <v>1901</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125235502</v>
      </c>
      <c r="B1026" t="str">
        <f>'Page 1 - General Information'!$G$16</f>
        <v>1901</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125235502</v>
      </c>
      <c r="B1027" t="str">
        <f>'Page 1 - General Information'!$G$16</f>
        <v>1901</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125235502</v>
      </c>
      <c r="B1028" t="str">
        <f>'Page 1 - General Information'!$G$16</f>
        <v>1901</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125235502</v>
      </c>
      <c r="B1029" t="str">
        <f>'Page 1 - General Information'!$G$16</f>
        <v>1901</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125235502</v>
      </c>
      <c r="B1030" t="str">
        <f>'Page 1 - General Information'!$G$16</f>
        <v>1901</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125235502</v>
      </c>
      <c r="B1031" t="str">
        <f>'Page 1 - General Information'!$G$16</f>
        <v>1901</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125235502</v>
      </c>
      <c r="B1032" t="str">
        <f>'Page 1 - General Information'!$G$16</f>
        <v>1901</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125235502</v>
      </c>
      <c r="B1033" t="str">
        <f>'Page 1 - General Information'!$G$16</f>
        <v>1901</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125235502</v>
      </c>
      <c r="B1034" t="str">
        <f>'Page 1 - General Information'!$G$16</f>
        <v>1901</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125235502</v>
      </c>
      <c r="B1035" t="str">
        <f>'Page 1 - General Information'!$G$16</f>
        <v>1901</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125235502</v>
      </c>
      <c r="B1036" t="str">
        <f>'Page 1 - General Information'!$G$16</f>
        <v>1901</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125235502</v>
      </c>
      <c r="B1037" t="str">
        <f>'Page 1 - General Information'!$G$16</f>
        <v>1901</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125235502</v>
      </c>
      <c r="B1038" t="str">
        <f>'Page 1 - General Information'!$G$16</f>
        <v>1901</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125235502</v>
      </c>
      <c r="B1039" t="str">
        <f>'Page 1 - General Information'!$G$16</f>
        <v>1901</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125235502</v>
      </c>
      <c r="B1040" t="str">
        <f>'Page 1 - General Information'!$G$16</f>
        <v>1901</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125235502</v>
      </c>
      <c r="B1041" t="str">
        <f>'Page 1 - General Information'!$G$16</f>
        <v>1901</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125235502</v>
      </c>
      <c r="B1042" t="str">
        <f>'Page 1 - General Information'!$G$16</f>
        <v>1901</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125235502</v>
      </c>
      <c r="B1043" t="str">
        <f>'Page 1 - General Information'!$G$16</f>
        <v>1901</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125235502</v>
      </c>
      <c r="B1044" t="str">
        <f>'Page 1 - General Information'!$G$16</f>
        <v>1901</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125235502</v>
      </c>
      <c r="B1045" t="str">
        <f>'Page 1 - General Information'!$G$16</f>
        <v>1901</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125235502</v>
      </c>
      <c r="B1046" t="str">
        <f>'Page 1 - General Information'!$G$16</f>
        <v>1901</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125235502</v>
      </c>
      <c r="B1047" t="str">
        <f>'Page 1 - General Information'!$G$16</f>
        <v>1901</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125235502</v>
      </c>
      <c r="B1048" t="str">
        <f>'Page 1 - General Information'!$G$16</f>
        <v>1901</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125235502</v>
      </c>
      <c r="B1049" t="str">
        <f>'Page 1 - General Information'!$G$16</f>
        <v>1901</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125235502</v>
      </c>
      <c r="B1050" t="str">
        <f>'Page 1 - General Information'!$G$16</f>
        <v>1901</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125235502</v>
      </c>
      <c r="B1051" t="str">
        <f>'Page 1 - General Information'!$G$16</f>
        <v>1901</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125235502</v>
      </c>
      <c r="B1052" t="str">
        <f>'Page 1 - General Information'!$G$16</f>
        <v>1901</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125235502</v>
      </c>
      <c r="B1053" t="str">
        <f>'Page 1 - General Information'!$G$16</f>
        <v>1901</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125235502</v>
      </c>
      <c r="B1054" t="str">
        <f>'Page 1 - General Information'!$G$16</f>
        <v>1901</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125235502</v>
      </c>
      <c r="B1055" t="str">
        <f>'Page 1 - General Information'!$G$16</f>
        <v>1901</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125235502</v>
      </c>
      <c r="B1056" t="str">
        <f>'Page 1 - General Information'!$G$16</f>
        <v>1901</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125235502</v>
      </c>
      <c r="B1057" t="str">
        <f>'Page 1 - General Information'!$G$16</f>
        <v>1901</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125235502</v>
      </c>
      <c r="B1058" t="str">
        <f>'Page 1 - General Information'!$G$16</f>
        <v>1901</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125235502</v>
      </c>
      <c r="B1059" t="str">
        <f>'Page 1 - General Information'!$G$16</f>
        <v>1901</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125235502</v>
      </c>
      <c r="B1060" t="str">
        <f>'Page 1 - General Information'!$G$16</f>
        <v>1901</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125235502</v>
      </c>
      <c r="B1061" t="str">
        <f>'Page 1 - General Information'!$G$16</f>
        <v>1901</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125235502</v>
      </c>
      <c r="B1062" t="str">
        <f>'Page 1 - General Information'!$G$16</f>
        <v>1901</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125235502</v>
      </c>
      <c r="B1063" t="str">
        <f>'Page 1 - General Information'!$G$16</f>
        <v>1901</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125235502</v>
      </c>
      <c r="B1064" t="str">
        <f>'Page 1 - General Information'!$G$16</f>
        <v>1901</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125235502</v>
      </c>
      <c r="B1065" t="str">
        <f>'Page 1 - General Information'!$G$16</f>
        <v>1901</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125235502</v>
      </c>
      <c r="B1066" t="str">
        <f>'Page 1 - General Information'!$G$16</f>
        <v>1901</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125235502</v>
      </c>
      <c r="B1067" t="str">
        <f>'Page 1 - General Information'!$G$16</f>
        <v>1901</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125235502</v>
      </c>
      <c r="B1068" t="str">
        <f>'Page 1 - General Information'!$G$16</f>
        <v>1901</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125235502</v>
      </c>
      <c r="B1069" t="str">
        <f>'Page 1 - General Information'!$G$16</f>
        <v>1901</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125235502</v>
      </c>
      <c r="B1070" t="str">
        <f>'Page 1 - General Information'!$G$16</f>
        <v>1901</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125235502</v>
      </c>
      <c r="B1071" t="str">
        <f>'Page 1 - General Information'!$G$16</f>
        <v>1901</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125235502</v>
      </c>
      <c r="B1072" t="str">
        <f>'Page 1 - General Information'!$G$16</f>
        <v>1901</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125235502</v>
      </c>
      <c r="B1073" t="str">
        <f>'Page 1 - General Information'!$G$16</f>
        <v>1901</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125235502</v>
      </c>
      <c r="B1074" t="str">
        <f>'Page 1 - General Information'!$G$16</f>
        <v>1901</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125235502</v>
      </c>
      <c r="B1075" t="str">
        <f>'Page 1 - General Information'!$G$16</f>
        <v>1901</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125235502</v>
      </c>
      <c r="B1076" t="str">
        <f>'Page 1 - General Information'!$G$16</f>
        <v>1901</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125235502</v>
      </c>
      <c r="B1077" t="str">
        <f>'Page 1 - General Information'!$G$16</f>
        <v>1901</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125235502</v>
      </c>
      <c r="B1078" t="str">
        <f>'Page 1 - General Information'!$G$16</f>
        <v>1901</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125235502</v>
      </c>
      <c r="B1079" t="str">
        <f>'Page 1 - General Information'!$G$16</f>
        <v>1901</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125235502</v>
      </c>
      <c r="B1080" t="str">
        <f>'Page 1 - General Information'!$G$16</f>
        <v>1901</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125235502</v>
      </c>
      <c r="B1081" t="str">
        <f>'Page 1 - General Information'!$G$16</f>
        <v>1901</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125235502</v>
      </c>
      <c r="B1082" t="str">
        <f>'Page 1 - General Information'!$G$16</f>
        <v>1901</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125235502</v>
      </c>
      <c r="B1083" t="str">
        <f>'Page 1 - General Information'!$G$16</f>
        <v>1901</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125235502</v>
      </c>
      <c r="B1084" t="str">
        <f>'Page 1 - General Information'!$G$16</f>
        <v>1901</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125235502</v>
      </c>
      <c r="B1085" t="str">
        <f>'Page 1 - General Information'!$G$16</f>
        <v>1901</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125235502</v>
      </c>
      <c r="B1086" t="str">
        <f>'Page 1 - General Information'!$G$16</f>
        <v>1901</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125235502</v>
      </c>
      <c r="B1087" t="str">
        <f>'Page 1 - General Information'!$G$16</f>
        <v>1901</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125235502</v>
      </c>
      <c r="B1088" t="str">
        <f>'Page 1 - General Information'!$G$16</f>
        <v>1901</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125235502</v>
      </c>
      <c r="B1089" t="str">
        <f>'Page 1 - General Information'!$G$16</f>
        <v>1901</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125235502</v>
      </c>
      <c r="B1090" t="str">
        <f>'Page 1 - General Information'!$G$16</f>
        <v>1901</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125235502</v>
      </c>
      <c r="B1091" t="str">
        <f>'Page 1 - General Information'!$G$16</f>
        <v>1901</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125235502</v>
      </c>
      <c r="B1092" t="str">
        <f>'Page 1 - General Information'!$G$16</f>
        <v>1901</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125235502</v>
      </c>
      <c r="B1093" t="str">
        <f>'Page 1 - General Information'!$G$16</f>
        <v>1901</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125235502</v>
      </c>
      <c r="B1094" t="str">
        <f>'Page 1 - General Information'!$G$16</f>
        <v>1901</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125235502</v>
      </c>
      <c r="B1095" t="str">
        <f>'Page 1 - General Information'!$G$16</f>
        <v>1901</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125235502</v>
      </c>
      <c r="B1096" t="str">
        <f>'Page 1 - General Information'!$G$16</f>
        <v>1901</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125235502</v>
      </c>
      <c r="B1097" t="str">
        <f>'Page 1 - General Information'!$G$16</f>
        <v>1901</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125235502</v>
      </c>
      <c r="B1098" t="str">
        <f>'Page 1 - General Information'!$G$16</f>
        <v>1901</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125235502</v>
      </c>
      <c r="B1099" t="str">
        <f>'Page 1 - General Information'!$G$16</f>
        <v>1901</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125235502</v>
      </c>
      <c r="B1100" t="str">
        <f>'Page 1 - General Information'!$G$16</f>
        <v>1901</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125235502</v>
      </c>
      <c r="B1101" t="str">
        <f>'Page 1 - General Information'!$G$16</f>
        <v>1901</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125235502</v>
      </c>
      <c r="B1102" t="str">
        <f>'Page 1 - General Information'!$G$16</f>
        <v>1901</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125235502</v>
      </c>
      <c r="B1103" t="str">
        <f>'Page 1 - General Information'!$G$16</f>
        <v>1901</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125235502</v>
      </c>
      <c r="B1104" t="str">
        <f>'Page 1 - General Information'!$G$16</f>
        <v>1901</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125235502</v>
      </c>
      <c r="B1105" t="str">
        <f>'Page 1 - General Information'!$G$16</f>
        <v>1901</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125235502</v>
      </c>
      <c r="B1106" t="str">
        <f>'Page 1 - General Information'!$G$16</f>
        <v>1901</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125235502</v>
      </c>
      <c r="B1107" t="str">
        <f>'Page 1 - General Information'!$G$16</f>
        <v>1901</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125235502</v>
      </c>
      <c r="B1108" t="str">
        <f>'Page 1 - General Information'!$G$16</f>
        <v>1901</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125235502</v>
      </c>
      <c r="B1109" t="str">
        <f>'Page 1 - General Information'!$G$16</f>
        <v>1901</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125235502</v>
      </c>
      <c r="B1110" t="str">
        <f>'Page 1 - General Information'!$G$16</f>
        <v>1901</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125235502</v>
      </c>
      <c r="B1111" t="str">
        <f>'Page 1 - General Information'!$G$16</f>
        <v>1901</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125235502</v>
      </c>
      <c r="B1112" t="str">
        <f>'Page 1 - General Information'!$G$16</f>
        <v>1901</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125235502</v>
      </c>
      <c r="B1113" t="str">
        <f>'Page 1 - General Information'!$G$16</f>
        <v>1901</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125235502</v>
      </c>
      <c r="B1114" t="str">
        <f>'Page 1 - General Information'!$G$16</f>
        <v>1901</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125235502</v>
      </c>
      <c r="B1115" t="str">
        <f>'Page 1 - General Information'!$G$16</f>
        <v>1901</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125235502</v>
      </c>
      <c r="B1116" t="str">
        <f>'Page 1 - General Information'!$G$16</f>
        <v>1901</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125235502</v>
      </c>
      <c r="B1117" t="str">
        <f>'Page 1 - General Information'!$G$16</f>
        <v>1901</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125235502</v>
      </c>
      <c r="B1118" t="str">
        <f>'Page 1 - General Information'!$G$16</f>
        <v>1901</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125235502</v>
      </c>
      <c r="B1119" t="str">
        <f>'Page 1 - General Information'!$G$16</f>
        <v>1901</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125235502</v>
      </c>
      <c r="B1120" t="str">
        <f>'Page 1 - General Information'!$G$16</f>
        <v>1901</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125235502</v>
      </c>
      <c r="B1121" t="str">
        <f>'Page 1 - General Information'!$G$16</f>
        <v>1901</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125235502</v>
      </c>
      <c r="B1122" t="str">
        <f>'Page 1 - General Information'!$G$16</f>
        <v>1901</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125235502</v>
      </c>
      <c r="B1123" t="str">
        <f>'Page 1 - General Information'!$G$16</f>
        <v>1901</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125235502</v>
      </c>
      <c r="B1124" t="str">
        <f>'Page 1 - General Information'!$G$16</f>
        <v>1901</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125235502</v>
      </c>
      <c r="B1125" t="str">
        <f>'Page 1 - General Information'!$G$16</f>
        <v>1901</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125235502</v>
      </c>
      <c r="B1126" t="str">
        <f>'Page 1 - General Information'!$G$16</f>
        <v>1901</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125235502</v>
      </c>
      <c r="B1127" t="str">
        <f>'Page 1 - General Information'!$G$16</f>
        <v>1901</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125235502</v>
      </c>
      <c r="B1128" t="str">
        <f>'Page 1 - General Information'!$G$16</f>
        <v>1901</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125235502</v>
      </c>
      <c r="B1129" t="str">
        <f>'Page 1 - General Information'!$G$16</f>
        <v>1901</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125235502</v>
      </c>
      <c r="B1130" t="str">
        <f>'Page 1 - General Information'!$G$16</f>
        <v>1901</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125235502</v>
      </c>
      <c r="B1131" t="str">
        <f>'Page 1 - General Information'!$G$16</f>
        <v>1901</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125235502</v>
      </c>
      <c r="B1132" t="str">
        <f>'Page 1 - General Information'!$G$16</f>
        <v>1901</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125235502</v>
      </c>
      <c r="B1133" t="str">
        <f>'Page 1 - General Information'!$G$16</f>
        <v>1901</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125235502</v>
      </c>
      <c r="B1134" t="str">
        <f>'Page 1 - General Information'!$G$16</f>
        <v>1901</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125235502</v>
      </c>
      <c r="B1135" t="str">
        <f>'Page 1 - General Information'!$G$16</f>
        <v>1901</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125235502</v>
      </c>
      <c r="B1136" t="str">
        <f>'Page 1 - General Information'!$G$16</f>
        <v>1901</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125235502</v>
      </c>
      <c r="B1137" t="str">
        <f>'Page 1 - General Information'!$G$16</f>
        <v>1901</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125235502</v>
      </c>
      <c r="B1138" t="str">
        <f>'Page 1 - General Information'!$G$16</f>
        <v>1901</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125235502</v>
      </c>
      <c r="B1139" t="str">
        <f>'Page 1 - General Information'!$G$16</f>
        <v>1901</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125235502</v>
      </c>
      <c r="B1140" t="str">
        <f>'Page 1 - General Information'!$G$16</f>
        <v>1901</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125235502</v>
      </c>
      <c r="B1141" t="str">
        <f>'Page 1 - General Information'!$G$16</f>
        <v>1901</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125235502</v>
      </c>
      <c r="B1142" t="str">
        <f>'Page 1 - General Information'!$G$16</f>
        <v>1901</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125235502</v>
      </c>
      <c r="B1143" t="str">
        <f>'Page 1 - General Information'!$G$16</f>
        <v>1901</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125235502</v>
      </c>
      <c r="B1144" t="str">
        <f>'Page 1 - General Information'!$G$16</f>
        <v>1901</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125235502</v>
      </c>
      <c r="B1145" t="str">
        <f>'Page 1 - General Information'!$G$16</f>
        <v>1901</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125235502</v>
      </c>
      <c r="B1146" t="str">
        <f>'Page 1 - General Information'!$G$16</f>
        <v>1901</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125235502</v>
      </c>
      <c r="B1147" t="str">
        <f>'Page 1 - General Information'!$G$16</f>
        <v>1901</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125235502</v>
      </c>
      <c r="B1148" t="str">
        <f>'Page 1 - General Information'!$G$16</f>
        <v>1901</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125235502</v>
      </c>
      <c r="B1149" t="str">
        <f>'Page 1 - General Information'!$G$16</f>
        <v>1901</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125235502</v>
      </c>
      <c r="B1150" t="str">
        <f>'Page 1 - General Information'!$G$16</f>
        <v>1901</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125235502</v>
      </c>
      <c r="B1151" t="str">
        <f>'Page 1 - General Information'!$G$16</f>
        <v>1901</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125235502</v>
      </c>
      <c r="B1152" t="str">
        <f>'Page 1 - General Information'!$G$16</f>
        <v>1901</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125235502</v>
      </c>
      <c r="B1153" t="str">
        <f>'Page 1 - General Information'!$G$16</f>
        <v>1901</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125235502</v>
      </c>
      <c r="B1154" t="str">
        <f>'Page 1 - General Information'!$G$16</f>
        <v>1901</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125235502</v>
      </c>
      <c r="B1155" t="str">
        <f>'Page 1 - General Information'!$G$16</f>
        <v>1901</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125235502</v>
      </c>
      <c r="B1156" t="str">
        <f>'Page 1 - General Information'!$G$16</f>
        <v>1901</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125235502</v>
      </c>
      <c r="B1157" t="str">
        <f>'Page 1 - General Information'!$G$16</f>
        <v>1901</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125235502</v>
      </c>
      <c r="B1158" t="str">
        <f>'Page 1 - General Information'!$G$16</f>
        <v>1901</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125235502</v>
      </c>
      <c r="B1159" t="str">
        <f>'Page 1 - General Information'!$G$16</f>
        <v>1901</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125235502</v>
      </c>
      <c r="B1160" t="str">
        <f>'Page 1 - General Information'!$G$16</f>
        <v>1901</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125235502</v>
      </c>
      <c r="B1161" t="str">
        <f>'Page 1 - General Information'!$G$16</f>
        <v>1901</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125235502</v>
      </c>
      <c r="B1162" t="str">
        <f>'Page 1 - General Information'!$G$16</f>
        <v>1901</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125235502</v>
      </c>
      <c r="B1163" t="str">
        <f>'Page 1 - General Information'!$G$16</f>
        <v>1901</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125235502</v>
      </c>
      <c r="B1164" t="str">
        <f>'Page 1 - General Information'!$G$16</f>
        <v>1901</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125235502</v>
      </c>
      <c r="B1165" t="str">
        <f>'Page 1 - General Information'!$G$16</f>
        <v>1901</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125235502</v>
      </c>
      <c r="B1166" t="str">
        <f>'Page 1 - General Information'!$G$16</f>
        <v>1901</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125235502</v>
      </c>
      <c r="B1167" t="str">
        <f>'Page 1 - General Information'!$G$16</f>
        <v>1901</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125235502</v>
      </c>
      <c r="B1168" t="str">
        <f>'Page 1 - General Information'!$G$16</f>
        <v>1901</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125235502</v>
      </c>
      <c r="B1169" t="str">
        <f>'Page 1 - General Information'!$G$16</f>
        <v>1901</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125235502</v>
      </c>
      <c r="B1170" t="str">
        <f>'Page 1 - General Information'!$G$16</f>
        <v>1901</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125235502</v>
      </c>
      <c r="B1171" t="str">
        <f>'Page 1 - General Information'!$G$16</f>
        <v>1901</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125235502</v>
      </c>
      <c r="B1172" t="str">
        <f>'Page 1 - General Information'!$G$16</f>
        <v>1901</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125235502</v>
      </c>
      <c r="B1173" t="str">
        <f>'Page 1 - General Information'!$G$16</f>
        <v>1901</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125235502</v>
      </c>
      <c r="B1174" t="str">
        <f>'Page 1 - General Information'!$G$16</f>
        <v>1901</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125235502</v>
      </c>
      <c r="B1175" t="str">
        <f>'Page 1 - General Information'!$G$16</f>
        <v>1901</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125235502</v>
      </c>
      <c r="B1176" t="str">
        <f>'Page 1 - General Information'!$G$16</f>
        <v>1901</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125235502</v>
      </c>
      <c r="B1177" t="str">
        <f>'Page 1 - General Information'!$G$16</f>
        <v>1901</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125235502</v>
      </c>
      <c r="B1178" t="str">
        <f>'Page 1 - General Information'!$G$16</f>
        <v>1901</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125235502</v>
      </c>
      <c r="B1179" t="str">
        <f>'Page 1 - General Information'!$G$16</f>
        <v>1901</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125235502</v>
      </c>
      <c r="B1180" t="str">
        <f>'Page 1 - General Information'!$G$16</f>
        <v>1901</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125235502</v>
      </c>
      <c r="B1181" t="str">
        <f>'Page 1 - General Information'!$G$16</f>
        <v>1901</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125235502</v>
      </c>
      <c r="B1182" t="str">
        <f>'Page 1 - General Information'!$G$16</f>
        <v>1901</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125235502</v>
      </c>
      <c r="B1183" t="str">
        <f>'Page 1 - General Information'!$G$16</f>
        <v>1901</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125235502</v>
      </c>
      <c r="B1184" t="str">
        <f>'Page 1 - General Information'!$G$16</f>
        <v>1901</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125235502</v>
      </c>
      <c r="B1185" t="str">
        <f>'Page 1 - General Information'!$G$16</f>
        <v>1901</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125235502</v>
      </c>
      <c r="B1186" t="str">
        <f>'Page 1 - General Information'!$G$16</f>
        <v>1901</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125235502</v>
      </c>
      <c r="B1187" t="str">
        <f>'Page 1 - General Information'!$G$16</f>
        <v>1901</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125235502</v>
      </c>
      <c r="B1188" t="str">
        <f>'Page 1 - General Information'!$G$16</f>
        <v>1901</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125235502</v>
      </c>
      <c r="B1189" t="str">
        <f>'Page 1 - General Information'!$G$16</f>
        <v>1901</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125235502</v>
      </c>
      <c r="B1190" t="str">
        <f>'Page 1 - General Information'!$G$16</f>
        <v>1901</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125235502</v>
      </c>
      <c r="B1191" t="str">
        <f>'Page 1 - General Information'!$G$16</f>
        <v>1901</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125235502</v>
      </c>
      <c r="B1192" t="str">
        <f>'Page 1 - General Information'!$G$16</f>
        <v>1901</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125235502</v>
      </c>
      <c r="B1193" t="str">
        <f>'Page 1 - General Information'!$G$16</f>
        <v>1901</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125235502</v>
      </c>
      <c r="B1194" t="str">
        <f>'Page 1 - General Information'!$G$16</f>
        <v>1901</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125235502</v>
      </c>
      <c r="B1195" t="str">
        <f>'Page 1 - General Information'!$G$16</f>
        <v>1901</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125235502</v>
      </c>
      <c r="B1196" t="str">
        <f>'Page 1 - General Information'!$G$16</f>
        <v>1901</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125235502</v>
      </c>
      <c r="B1197" t="str">
        <f>'Page 1 - General Information'!$G$16</f>
        <v>1901</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125235502</v>
      </c>
      <c r="B1198" t="str">
        <f>'Page 1 - General Information'!$G$16</f>
        <v>1901</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125235502</v>
      </c>
      <c r="B1199" t="str">
        <f>'Page 1 - General Information'!$G$16</f>
        <v>1901</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125235502</v>
      </c>
      <c r="B1200" t="str">
        <f>'Page 1 - General Information'!$G$16</f>
        <v>1901</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125235502</v>
      </c>
      <c r="B1201" t="str">
        <f>'Page 1 - General Information'!$G$16</f>
        <v>1901</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125235502</v>
      </c>
      <c r="B1202" t="str">
        <f>'Page 1 - General Information'!$G$16</f>
        <v>1901</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125235502</v>
      </c>
      <c r="B1203" t="str">
        <f>'Page 1 - General Information'!$G$16</f>
        <v>1901</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125235502</v>
      </c>
      <c r="B1204" t="str">
        <f>'Page 1 - General Information'!$G$16</f>
        <v>1901</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125235502</v>
      </c>
      <c r="B1205" t="str">
        <f>'Page 1 - General Information'!$G$16</f>
        <v>1901</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125235502</v>
      </c>
      <c r="B1206" t="str">
        <f>'Page 1 - General Information'!$G$16</f>
        <v>1901</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125235502</v>
      </c>
      <c r="B1207" t="str">
        <f>'Page 1 - General Information'!$G$16</f>
        <v>1901</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125235502</v>
      </c>
      <c r="B1208" t="str">
        <f>'Page 1 - General Information'!$G$16</f>
        <v>1901</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125235502</v>
      </c>
      <c r="B1209" t="str">
        <f>'Page 1 - General Information'!$G$16</f>
        <v>1901</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125235502</v>
      </c>
      <c r="B1210" t="str">
        <f>'Page 1 - General Information'!$G$16</f>
        <v>1901</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125235502</v>
      </c>
      <c r="B1211" t="str">
        <f>'Page 1 - General Information'!$G$16</f>
        <v>1901</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125235502</v>
      </c>
      <c r="B1212" t="str">
        <f>'Page 1 - General Information'!$G$16</f>
        <v>1901</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125235502</v>
      </c>
      <c r="B1213" t="str">
        <f>'Page 1 - General Information'!$G$16</f>
        <v>1901</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125235502</v>
      </c>
      <c r="B1214" t="str">
        <f>'Page 1 - General Information'!$G$16</f>
        <v>1901</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125235502</v>
      </c>
      <c r="B1215" t="str">
        <f>'Page 1 - General Information'!$G$16</f>
        <v>1901</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125235502</v>
      </c>
      <c r="B1216" t="str">
        <f>'Page 1 - General Information'!$G$16</f>
        <v>1901</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125235502</v>
      </c>
      <c r="B1217" t="str">
        <f>'Page 1 - General Information'!$G$16</f>
        <v>1901</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125235502</v>
      </c>
      <c r="B1218" t="str">
        <f>'Page 1 - General Information'!$G$16</f>
        <v>1901</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125235502</v>
      </c>
      <c r="B1219" t="str">
        <f>'Page 1 - General Information'!$G$16</f>
        <v>1901</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125235502</v>
      </c>
      <c r="B1220" t="str">
        <f>'Page 1 - General Information'!$G$16</f>
        <v>1901</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1961-06-30</v>
      </c>
      <c r="U1220"/>
      <c r="V1220"/>
      <c r="W1220"/>
      <c r="X1220" s="396">
        <v>9</v>
      </c>
      <c r="Y1220" s="396">
        <v>49</v>
      </c>
    </row>
    <row r="1221" spans="1:25" x14ac:dyDescent="0.25">
      <c r="A1221">
        <f>'Page 1 - General Information'!$G$12</f>
        <v>125235502</v>
      </c>
      <c r="B1221" t="str">
        <f>'Page 1 - General Information'!$G$16</f>
        <v>1901</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125235502</v>
      </c>
      <c r="B1222" t="str">
        <f>'Page 1 - General Information'!$G$16</f>
        <v>1901</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125235502</v>
      </c>
      <c r="B1223" t="str">
        <f>'Page 1 - General Information'!$G$16</f>
        <v>1901</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125235502</v>
      </c>
      <c r="B1224" t="str">
        <f>'Page 1 - General Information'!$G$16</f>
        <v>1901</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125235502</v>
      </c>
      <c r="B1225" t="str">
        <f>'Page 1 - General Information'!$G$16</f>
        <v>1901</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125235502</v>
      </c>
      <c r="B1226" t="str">
        <f>'Page 1 - General Information'!$G$16</f>
        <v>1901</v>
      </c>
      <c r="C1226" s="394" t="s">
        <v>19151</v>
      </c>
      <c r="D1226"/>
      <c r="E1226"/>
      <c r="F1226"/>
      <c r="G1226"/>
      <c r="H1226"/>
      <c r="I1226"/>
      <c r="J1226"/>
      <c r="K1226"/>
      <c r="L1226"/>
      <c r="M1226"/>
      <c r="N1226" t="s">
        <v>4157</v>
      </c>
      <c r="O1226" s="395">
        <f>INDEX('Page 2 - Team Information'!$K$14:$AP$184,Y1226,X1226)</f>
        <v>12</v>
      </c>
      <c r="P1226"/>
      <c r="Q1226"/>
      <c r="R1226"/>
      <c r="S1226" t="s">
        <v>5368</v>
      </c>
      <c r="T1226"/>
      <c r="U1226"/>
      <c r="V1226"/>
      <c r="W1226"/>
      <c r="X1226" s="396">
        <v>16</v>
      </c>
      <c r="Y1226" s="396">
        <v>49</v>
      </c>
    </row>
    <row r="1227" spans="1:25" x14ac:dyDescent="0.25">
      <c r="A1227">
        <f>'Page 1 - General Information'!$G$12</f>
        <v>125235502</v>
      </c>
      <c r="B1227" t="str">
        <f>'Page 1 - General Information'!$G$16</f>
        <v>1901</v>
      </c>
      <c r="C1227" s="394" t="s">
        <v>19151</v>
      </c>
      <c r="D1227"/>
      <c r="E1227"/>
      <c r="F1227"/>
      <c r="G1227"/>
      <c r="H1227"/>
      <c r="I1227"/>
      <c r="J1227"/>
      <c r="K1227"/>
      <c r="L1227"/>
      <c r="M1227"/>
      <c r="N1227" t="s">
        <v>4157</v>
      </c>
      <c r="O1227" s="395">
        <f>INDEX('Page 2 - Team Information'!$K$14:$AP$184,Y1227,X1227)</f>
        <v>12</v>
      </c>
      <c r="P1227"/>
      <c r="Q1227"/>
      <c r="R1227"/>
      <c r="S1227" t="s">
        <v>5369</v>
      </c>
      <c r="T1227"/>
      <c r="U1227"/>
      <c r="V1227"/>
      <c r="W1227"/>
      <c r="X1227" s="396">
        <v>17</v>
      </c>
      <c r="Y1227" s="396">
        <v>49</v>
      </c>
    </row>
    <row r="1228" spans="1:25" x14ac:dyDescent="0.25">
      <c r="A1228">
        <f>'Page 1 - General Information'!$G$12</f>
        <v>125235502</v>
      </c>
      <c r="B1228" t="str">
        <f>'Page 1 - General Information'!$G$16</f>
        <v>1901</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125235502</v>
      </c>
      <c r="B1229" t="str">
        <f>'Page 1 - General Information'!$G$16</f>
        <v>1901</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125235502</v>
      </c>
      <c r="B1230" t="str">
        <f>'Page 1 - General Information'!$G$16</f>
        <v>1901</v>
      </c>
      <c r="C1230" s="394" t="s">
        <v>19151</v>
      </c>
      <c r="D1230"/>
      <c r="E1230"/>
      <c r="F1230"/>
      <c r="G1230"/>
      <c r="H1230"/>
      <c r="I1230"/>
      <c r="J1230"/>
      <c r="K1230"/>
      <c r="L1230"/>
      <c r="M1230"/>
      <c r="N1230" t="s">
        <v>4157</v>
      </c>
      <c r="O1230" s="395">
        <f>INDEX('Page 2 - Team Information'!$K$14:$AP$184,Y1230,X1230)</f>
        <v>12</v>
      </c>
      <c r="P1230"/>
      <c r="Q1230"/>
      <c r="R1230"/>
      <c r="S1230" t="s">
        <v>5372</v>
      </c>
      <c r="T1230"/>
      <c r="U1230"/>
      <c r="V1230"/>
      <c r="W1230"/>
      <c r="X1230" s="396">
        <v>21</v>
      </c>
      <c r="Y1230" s="396">
        <v>49</v>
      </c>
    </row>
    <row r="1231" spans="1:25" x14ac:dyDescent="0.25">
      <c r="A1231">
        <f>'Page 1 - General Information'!$G$12</f>
        <v>125235502</v>
      </c>
      <c r="B1231" t="str">
        <f>'Page 1 - General Information'!$G$16</f>
        <v>1901</v>
      </c>
      <c r="C1231" s="394" t="s">
        <v>19151</v>
      </c>
      <c r="D1231"/>
      <c r="E1231"/>
      <c r="F1231"/>
      <c r="G1231"/>
      <c r="H1231"/>
      <c r="I1231"/>
      <c r="J1231"/>
      <c r="K1231"/>
      <c r="L1231"/>
      <c r="M1231"/>
      <c r="N1231" t="s">
        <v>4157</v>
      </c>
      <c r="O1231" s="395">
        <f>INDEX('Page 2 - Team Information'!$K$14:$AP$184,Y1231,X1231)</f>
        <v>12</v>
      </c>
      <c r="P1231"/>
      <c r="Q1231"/>
      <c r="R1231"/>
      <c r="S1231" t="s">
        <v>5373</v>
      </c>
      <c r="T1231"/>
      <c r="U1231"/>
      <c r="V1231"/>
      <c r="W1231"/>
      <c r="X1231" s="396">
        <v>22</v>
      </c>
      <c r="Y1231" s="396">
        <v>49</v>
      </c>
    </row>
    <row r="1232" spans="1:25" x14ac:dyDescent="0.25">
      <c r="A1232">
        <f>'Page 1 - General Information'!$G$12</f>
        <v>125235502</v>
      </c>
      <c r="B1232" t="str">
        <f>'Page 1 - General Information'!$G$16</f>
        <v>1901</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125235502</v>
      </c>
      <c r="B1233" t="str">
        <f>'Page 1 - General Information'!$G$16</f>
        <v>1901</v>
      </c>
      <c r="C1233" s="394" t="s">
        <v>19151</v>
      </c>
      <c r="D1233"/>
      <c r="E1233"/>
      <c r="F1233"/>
      <c r="G1233"/>
      <c r="H1233"/>
      <c r="I1233"/>
      <c r="J1233"/>
      <c r="K1233"/>
      <c r="L1233"/>
      <c r="M1233"/>
      <c r="N1233" t="s">
        <v>4638</v>
      </c>
      <c r="O1233" s="398"/>
      <c r="P1233"/>
      <c r="Q1233"/>
      <c r="R1233" s="398" t="s">
        <v>10321</v>
      </c>
      <c r="S1233" t="s">
        <v>5375</v>
      </c>
      <c r="T1233"/>
      <c r="U1233"/>
      <c r="V1233" s="395">
        <f>INDEX('Page 2 - Team Information'!$K$14:$AP$184,Y1233,X1233)</f>
        <v>0</v>
      </c>
      <c r="W1233"/>
      <c r="X1233" s="396">
        <v>6</v>
      </c>
      <c r="Y1233" s="396">
        <v>50</v>
      </c>
    </row>
    <row r="1234" spans="1:25" x14ac:dyDescent="0.25">
      <c r="A1234">
        <f>'Page 1 - General Information'!$G$12</f>
        <v>125235502</v>
      </c>
      <c r="B1234" t="str">
        <f>'Page 1 - General Information'!$G$16</f>
        <v>1901</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125235502</v>
      </c>
      <c r="B1235" t="str">
        <f>'Page 1 - General Information'!$G$16</f>
        <v>1901</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1961-06-30</v>
      </c>
      <c r="U1235"/>
      <c r="V1235"/>
      <c r="W1235"/>
      <c r="X1235" s="396">
        <v>9</v>
      </c>
      <c r="Y1235" s="396">
        <v>50</v>
      </c>
    </row>
    <row r="1236" spans="1:25" x14ac:dyDescent="0.25">
      <c r="A1236">
        <f>'Page 1 - General Information'!$G$12</f>
        <v>125235502</v>
      </c>
      <c r="B1236" t="str">
        <f>'Page 1 - General Information'!$G$16</f>
        <v>1901</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125235502</v>
      </c>
      <c r="B1237" t="str">
        <f>'Page 1 - General Information'!$G$16</f>
        <v>1901</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125235502</v>
      </c>
      <c r="B1238" t="str">
        <f>'Page 1 - General Information'!$G$16</f>
        <v>1901</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125235502</v>
      </c>
      <c r="B1239" t="str">
        <f>'Page 1 - General Information'!$G$16</f>
        <v>1901</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125235502</v>
      </c>
      <c r="B1240" t="str">
        <f>'Page 1 - General Information'!$G$16</f>
        <v>1901</v>
      </c>
      <c r="C1240" s="394" t="s">
        <v>19151</v>
      </c>
      <c r="D1240"/>
      <c r="E1240"/>
      <c r="F1240"/>
      <c r="G1240"/>
      <c r="H1240"/>
      <c r="I1240"/>
      <c r="J1240"/>
      <c r="K1240"/>
      <c r="L1240"/>
      <c r="M1240"/>
      <c r="N1240" t="s">
        <v>4157</v>
      </c>
      <c r="O1240" s="395">
        <f>INDEX('Page 2 - Team Information'!$K$14:$AP$184,Y1240,X1240)</f>
        <v>0</v>
      </c>
      <c r="P1240"/>
      <c r="Q1240"/>
      <c r="R1240"/>
      <c r="S1240" t="s">
        <v>5382</v>
      </c>
      <c r="T1240"/>
      <c r="U1240"/>
      <c r="V1240"/>
      <c r="W1240"/>
      <c r="X1240" s="396">
        <v>15</v>
      </c>
      <c r="Y1240" s="396">
        <v>50</v>
      </c>
    </row>
    <row r="1241" spans="1:25" x14ac:dyDescent="0.25">
      <c r="A1241">
        <f>'Page 1 - General Information'!$G$12</f>
        <v>125235502</v>
      </c>
      <c r="B1241" t="str">
        <f>'Page 1 - General Information'!$G$16</f>
        <v>1901</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125235502</v>
      </c>
      <c r="B1242" t="str">
        <f>'Page 1 - General Information'!$G$16</f>
        <v>1901</v>
      </c>
      <c r="C1242" s="394" t="s">
        <v>19151</v>
      </c>
      <c r="D1242"/>
      <c r="E1242"/>
      <c r="F1242"/>
      <c r="G1242"/>
      <c r="H1242"/>
      <c r="I1242"/>
      <c r="J1242"/>
      <c r="K1242"/>
      <c r="L1242"/>
      <c r="M1242"/>
      <c r="N1242" t="s">
        <v>4157</v>
      </c>
      <c r="O1242" s="395">
        <f>INDEX('Page 2 - Team Information'!$K$14:$AP$184,Y1242,X1242)</f>
        <v>0</v>
      </c>
      <c r="P1242"/>
      <c r="Q1242"/>
      <c r="R1242"/>
      <c r="S1242" t="s">
        <v>5384</v>
      </c>
      <c r="T1242"/>
      <c r="U1242"/>
      <c r="V1242"/>
      <c r="W1242"/>
      <c r="X1242" s="396">
        <v>17</v>
      </c>
      <c r="Y1242" s="396">
        <v>50</v>
      </c>
    </row>
    <row r="1243" spans="1:25" x14ac:dyDescent="0.25">
      <c r="A1243">
        <f>'Page 1 - General Information'!$G$12</f>
        <v>125235502</v>
      </c>
      <c r="B1243" t="str">
        <f>'Page 1 - General Information'!$G$16</f>
        <v>1901</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125235502</v>
      </c>
      <c r="B1244" t="str">
        <f>'Page 1 - General Information'!$G$16</f>
        <v>1901</v>
      </c>
      <c r="C1244" s="394" t="s">
        <v>19151</v>
      </c>
      <c r="D1244"/>
      <c r="E1244"/>
      <c r="F1244"/>
      <c r="G1244"/>
      <c r="H1244"/>
      <c r="I1244"/>
      <c r="J1244"/>
      <c r="K1244"/>
      <c r="L1244"/>
      <c r="M1244"/>
      <c r="N1244" t="s">
        <v>4157</v>
      </c>
      <c r="O1244" s="395">
        <f>INDEX('Page 2 - Team Information'!$K$14:$AP$184,Y1244,X1244)</f>
        <v>0</v>
      </c>
      <c r="P1244"/>
      <c r="Q1244"/>
      <c r="R1244"/>
      <c r="S1244" t="s">
        <v>5386</v>
      </c>
      <c r="T1244"/>
      <c r="U1244"/>
      <c r="V1244"/>
      <c r="W1244"/>
      <c r="X1244" s="396">
        <v>20</v>
      </c>
      <c r="Y1244" s="396">
        <v>50</v>
      </c>
    </row>
    <row r="1245" spans="1:25" x14ac:dyDescent="0.25">
      <c r="A1245">
        <f>'Page 1 - General Information'!$G$12</f>
        <v>125235502</v>
      </c>
      <c r="B1245" t="str">
        <f>'Page 1 - General Information'!$G$16</f>
        <v>1901</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125235502</v>
      </c>
      <c r="B1246" t="str">
        <f>'Page 1 - General Information'!$G$16</f>
        <v>1901</v>
      </c>
      <c r="C1246" s="394" t="s">
        <v>19151</v>
      </c>
      <c r="D1246"/>
      <c r="E1246"/>
      <c r="F1246"/>
      <c r="G1246"/>
      <c r="H1246"/>
      <c r="I1246"/>
      <c r="J1246"/>
      <c r="K1246"/>
      <c r="L1246"/>
      <c r="M1246"/>
      <c r="N1246" t="s">
        <v>4157</v>
      </c>
      <c r="O1246" s="395">
        <f>INDEX('Page 2 - Team Information'!$K$14:$AP$184,Y1246,X1246)</f>
        <v>0</v>
      </c>
      <c r="P1246"/>
      <c r="Q1246"/>
      <c r="R1246"/>
      <c r="S1246" t="s">
        <v>5388</v>
      </c>
      <c r="T1246"/>
      <c r="U1246"/>
      <c r="V1246"/>
      <c r="W1246"/>
      <c r="X1246" s="396">
        <v>22</v>
      </c>
      <c r="Y1246" s="396">
        <v>50</v>
      </c>
    </row>
    <row r="1247" spans="1:25" x14ac:dyDescent="0.25">
      <c r="A1247">
        <f>'Page 1 - General Information'!$G$12</f>
        <v>125235502</v>
      </c>
      <c r="B1247" t="str">
        <f>'Page 1 - General Information'!$G$16</f>
        <v>1901</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125235502</v>
      </c>
      <c r="B1248" t="str">
        <f>'Page 1 - General Information'!$G$16</f>
        <v>1901</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125235502</v>
      </c>
      <c r="B1249" t="str">
        <f>'Page 1 - General Information'!$G$16</f>
        <v>1901</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125235502</v>
      </c>
      <c r="B1250" t="str">
        <f>'Page 1 - General Information'!$G$16</f>
        <v>1901</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125235502</v>
      </c>
      <c r="B1251" t="str">
        <f>'Page 1 - General Information'!$G$16</f>
        <v>1901</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125235502</v>
      </c>
      <c r="B1252" t="str">
        <f>'Page 1 - General Information'!$G$16</f>
        <v>1901</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125235502</v>
      </c>
      <c r="B1253" t="str">
        <f>'Page 1 - General Information'!$G$16</f>
        <v>1901</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125235502</v>
      </c>
      <c r="B1254" t="str">
        <f>'Page 1 - General Information'!$G$16</f>
        <v>1901</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125235502</v>
      </c>
      <c r="B1255" t="str">
        <f>'Page 1 - General Information'!$G$16</f>
        <v>1901</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125235502</v>
      </c>
      <c r="B1256" t="str">
        <f>'Page 1 - General Information'!$G$16</f>
        <v>1901</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125235502</v>
      </c>
      <c r="B1257" t="str">
        <f>'Page 1 - General Information'!$G$16</f>
        <v>1901</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125235502</v>
      </c>
      <c r="B1258" t="str">
        <f>'Page 1 - General Information'!$G$16</f>
        <v>1901</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125235502</v>
      </c>
      <c r="B1259" t="str">
        <f>'Page 1 - General Information'!$G$16</f>
        <v>1901</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125235502</v>
      </c>
      <c r="B1260" t="str">
        <f>'Page 1 - General Information'!$G$16</f>
        <v>1901</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125235502</v>
      </c>
      <c r="B1261" t="str">
        <f>'Page 1 - General Information'!$G$16</f>
        <v>1901</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125235502</v>
      </c>
      <c r="B1262" t="str">
        <f>'Page 1 - General Information'!$G$16</f>
        <v>1901</v>
      </c>
      <c r="C1262" s="394" t="s">
        <v>19151</v>
      </c>
      <c r="D1262"/>
      <c r="E1262"/>
      <c r="F1262"/>
      <c r="G1262"/>
      <c r="H1262"/>
      <c r="I1262"/>
      <c r="J1262"/>
      <c r="K1262"/>
      <c r="L1262"/>
      <c r="M1262"/>
      <c r="N1262" t="s">
        <v>4638</v>
      </c>
      <c r="O1262" s="398"/>
      <c r="P1262"/>
      <c r="Q1262"/>
      <c r="R1262" s="398" t="s">
        <v>10321</v>
      </c>
      <c r="S1262" t="s">
        <v>5404</v>
      </c>
      <c r="T1262"/>
      <c r="U1262"/>
      <c r="V1262" s="395">
        <f>INDEX('Page 2 - Team Information'!$K$14:$AP$184,Y1262,X1262)</f>
        <v>0</v>
      </c>
      <c r="W1262"/>
      <c r="X1262" s="396">
        <v>5</v>
      </c>
      <c r="Y1262" s="396">
        <v>52</v>
      </c>
    </row>
    <row r="1263" spans="1:25" x14ac:dyDescent="0.25">
      <c r="A1263">
        <f>'Page 1 - General Information'!$G$12</f>
        <v>125235502</v>
      </c>
      <c r="B1263" t="str">
        <f>'Page 1 - General Information'!$G$16</f>
        <v>1901</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125235502</v>
      </c>
      <c r="B1264" t="str">
        <f>'Page 1 - General Information'!$G$16</f>
        <v>1901</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125235502</v>
      </c>
      <c r="B1265" t="str">
        <f>'Page 1 - General Information'!$G$16</f>
        <v>1901</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
      </c>
      <c r="U1265"/>
      <c r="V1265"/>
      <c r="W1265"/>
      <c r="X1265" s="396">
        <v>9</v>
      </c>
      <c r="Y1265" s="396">
        <v>52</v>
      </c>
    </row>
    <row r="1266" spans="1:25" x14ac:dyDescent="0.25">
      <c r="A1266">
        <f>'Page 1 - General Information'!$G$12</f>
        <v>125235502</v>
      </c>
      <c r="B1266" t="str">
        <f>'Page 1 - General Information'!$G$16</f>
        <v>1901</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125235502</v>
      </c>
      <c r="B1267" t="str">
        <f>'Page 1 - General Information'!$G$16</f>
        <v>1901</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125235502</v>
      </c>
      <c r="B1268" t="str">
        <f>'Page 1 - General Information'!$G$16</f>
        <v>1901</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125235502</v>
      </c>
      <c r="B1269" t="str">
        <f>'Page 1 - General Information'!$G$16</f>
        <v>1901</v>
      </c>
      <c r="C1269" s="394" t="s">
        <v>19151</v>
      </c>
      <c r="D1269"/>
      <c r="E1269"/>
      <c r="F1269"/>
      <c r="G1269"/>
      <c r="H1269"/>
      <c r="I1269"/>
      <c r="J1269"/>
      <c r="K1269"/>
      <c r="L1269"/>
      <c r="M1269"/>
      <c r="N1269" t="s">
        <v>4157</v>
      </c>
      <c r="O1269" s="395">
        <f>INDEX('Page 2 - Team Information'!$K$14:$AP$184,Y1269,X1269)</f>
        <v>0</v>
      </c>
      <c r="P1269"/>
      <c r="Q1269"/>
      <c r="R1269"/>
      <c r="S1269" t="s">
        <v>5411</v>
      </c>
      <c r="T1269"/>
      <c r="U1269"/>
      <c r="V1269"/>
      <c r="W1269"/>
      <c r="X1269" s="396">
        <v>14</v>
      </c>
      <c r="Y1269" s="396">
        <v>52</v>
      </c>
    </row>
    <row r="1270" spans="1:25" x14ac:dyDescent="0.25">
      <c r="A1270">
        <f>'Page 1 - General Information'!$G$12</f>
        <v>125235502</v>
      </c>
      <c r="B1270" t="str">
        <f>'Page 1 - General Information'!$G$16</f>
        <v>1901</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125235502</v>
      </c>
      <c r="B1271" t="str">
        <f>'Page 1 - General Information'!$G$16</f>
        <v>1901</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125235502</v>
      </c>
      <c r="B1272" t="str">
        <f>'Page 1 - General Information'!$G$16</f>
        <v>1901</v>
      </c>
      <c r="C1272" s="394" t="s">
        <v>19151</v>
      </c>
      <c r="D1272"/>
      <c r="E1272"/>
      <c r="F1272"/>
      <c r="G1272"/>
      <c r="H1272"/>
      <c r="I1272"/>
      <c r="J1272"/>
      <c r="K1272"/>
      <c r="L1272"/>
      <c r="M1272"/>
      <c r="N1272" t="s">
        <v>4157</v>
      </c>
      <c r="O1272" s="395">
        <f>INDEX('Page 2 - Team Information'!$K$14:$AP$184,Y1272,X1272)</f>
        <v>0</v>
      </c>
      <c r="P1272"/>
      <c r="Q1272"/>
      <c r="R1272"/>
      <c r="S1272" t="s">
        <v>5414</v>
      </c>
      <c r="T1272"/>
      <c r="U1272"/>
      <c r="V1272"/>
      <c r="W1272"/>
      <c r="X1272" s="396">
        <v>17</v>
      </c>
      <c r="Y1272" s="396">
        <v>52</v>
      </c>
    </row>
    <row r="1273" spans="1:25" x14ac:dyDescent="0.25">
      <c r="A1273">
        <f>'Page 1 - General Information'!$G$12</f>
        <v>125235502</v>
      </c>
      <c r="B1273" t="str">
        <f>'Page 1 - General Information'!$G$16</f>
        <v>1901</v>
      </c>
      <c r="C1273" s="394" t="s">
        <v>19151</v>
      </c>
      <c r="D1273"/>
      <c r="E1273"/>
      <c r="F1273"/>
      <c r="G1273"/>
      <c r="H1273"/>
      <c r="I1273"/>
      <c r="J1273"/>
      <c r="K1273"/>
      <c r="L1273"/>
      <c r="M1273"/>
      <c r="N1273" t="s">
        <v>4157</v>
      </c>
      <c r="O1273" s="395">
        <f>INDEX('Page 2 - Team Information'!$K$14:$AP$184,Y1273,X1273)</f>
        <v>0</v>
      </c>
      <c r="P1273"/>
      <c r="Q1273"/>
      <c r="R1273"/>
      <c r="S1273" t="s">
        <v>5415</v>
      </c>
      <c r="T1273"/>
      <c r="U1273"/>
      <c r="V1273"/>
      <c r="W1273"/>
      <c r="X1273" s="396">
        <v>19</v>
      </c>
      <c r="Y1273" s="396">
        <v>52</v>
      </c>
    </row>
    <row r="1274" spans="1:25" x14ac:dyDescent="0.25">
      <c r="A1274">
        <f>'Page 1 - General Information'!$G$12</f>
        <v>125235502</v>
      </c>
      <c r="B1274" t="str">
        <f>'Page 1 - General Information'!$G$16</f>
        <v>1901</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125235502</v>
      </c>
      <c r="B1275" t="str">
        <f>'Page 1 - General Information'!$G$16</f>
        <v>1901</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125235502</v>
      </c>
      <c r="B1276" t="str">
        <f>'Page 1 - General Information'!$G$16</f>
        <v>1901</v>
      </c>
      <c r="C1276" s="394" t="s">
        <v>19151</v>
      </c>
      <c r="D1276"/>
      <c r="E1276"/>
      <c r="F1276"/>
      <c r="G1276"/>
      <c r="H1276"/>
      <c r="I1276"/>
      <c r="J1276"/>
      <c r="K1276"/>
      <c r="L1276"/>
      <c r="M1276"/>
      <c r="N1276" t="s">
        <v>4157</v>
      </c>
      <c r="O1276" s="395">
        <f>INDEX('Page 2 - Team Information'!$K$14:$AP$184,Y1276,X1276)</f>
        <v>0</v>
      </c>
      <c r="P1276"/>
      <c r="Q1276"/>
      <c r="R1276"/>
      <c r="S1276" t="s">
        <v>5418</v>
      </c>
      <c r="T1276"/>
      <c r="U1276"/>
      <c r="V1276"/>
      <c r="W1276"/>
      <c r="X1276" s="396">
        <v>22</v>
      </c>
      <c r="Y1276" s="396">
        <v>52</v>
      </c>
    </row>
    <row r="1277" spans="1:25" x14ac:dyDescent="0.25">
      <c r="A1277">
        <f>'Page 1 - General Information'!$G$12</f>
        <v>125235502</v>
      </c>
      <c r="B1277" t="str">
        <f>'Page 1 - General Information'!$G$16</f>
        <v>1901</v>
      </c>
      <c r="C1277" s="394" t="s">
        <v>19151</v>
      </c>
      <c r="D1277"/>
      <c r="E1277"/>
      <c r="F1277"/>
      <c r="G1277"/>
      <c r="H1277"/>
      <c r="I1277"/>
      <c r="J1277"/>
      <c r="K1277"/>
      <c r="L1277"/>
      <c r="M1277"/>
      <c r="N1277" t="s">
        <v>4638</v>
      </c>
      <c r="O1277" s="398"/>
      <c r="P1277"/>
      <c r="Q1277"/>
      <c r="R1277" s="398" t="s">
        <v>10321</v>
      </c>
      <c r="S1277" t="s">
        <v>5419</v>
      </c>
      <c r="T1277"/>
      <c r="U1277"/>
      <c r="V1277" s="395">
        <f>INDEX('Page 2 - Team Information'!$K$14:$AP$184,Y1277,X1277)</f>
        <v>0</v>
      </c>
      <c r="W1277"/>
      <c r="X1277" s="396">
        <v>5</v>
      </c>
      <c r="Y1277" s="396">
        <v>53</v>
      </c>
    </row>
    <row r="1278" spans="1:25" x14ac:dyDescent="0.25">
      <c r="A1278">
        <f>'Page 1 - General Information'!$G$12</f>
        <v>125235502</v>
      </c>
      <c r="B1278" t="str">
        <f>'Page 1 - General Information'!$G$16</f>
        <v>1901</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125235502</v>
      </c>
      <c r="B1279" t="str">
        <f>'Page 1 - General Information'!$G$16</f>
        <v>1901</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125235502</v>
      </c>
      <c r="B1280" t="str">
        <f>'Page 1 - General Information'!$G$16</f>
        <v>1901</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1961-06-30</v>
      </c>
      <c r="U1280"/>
      <c r="V1280"/>
      <c r="W1280"/>
      <c r="X1280" s="396">
        <v>9</v>
      </c>
      <c r="Y1280" s="396">
        <v>53</v>
      </c>
    </row>
    <row r="1281" spans="1:25" x14ac:dyDescent="0.25">
      <c r="A1281">
        <f>'Page 1 - General Information'!$G$12</f>
        <v>125235502</v>
      </c>
      <c r="B1281" t="str">
        <f>'Page 1 - General Information'!$G$16</f>
        <v>1901</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125235502</v>
      </c>
      <c r="B1282" t="str">
        <f>'Page 1 - General Information'!$G$16</f>
        <v>1901</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125235502</v>
      </c>
      <c r="B1283" t="str">
        <f>'Page 1 - General Information'!$G$16</f>
        <v>1901</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125235502</v>
      </c>
      <c r="B1284" t="str">
        <f>'Page 1 - General Information'!$G$16</f>
        <v>1901</v>
      </c>
      <c r="C1284" s="394" t="s">
        <v>19151</v>
      </c>
      <c r="D1284"/>
      <c r="E1284"/>
      <c r="F1284"/>
      <c r="G1284"/>
      <c r="H1284"/>
      <c r="I1284"/>
      <c r="J1284"/>
      <c r="K1284"/>
      <c r="L1284"/>
      <c r="M1284"/>
      <c r="N1284" t="s">
        <v>4157</v>
      </c>
      <c r="O1284" s="395">
        <f>INDEX('Page 2 - Team Information'!$K$14:$AP$184,Y1284,X1284)</f>
        <v>0</v>
      </c>
      <c r="P1284"/>
      <c r="Q1284"/>
      <c r="R1284"/>
      <c r="S1284" t="s">
        <v>5426</v>
      </c>
      <c r="T1284"/>
      <c r="U1284"/>
      <c r="V1284"/>
      <c r="W1284"/>
      <c r="X1284" s="396">
        <v>14</v>
      </c>
      <c r="Y1284" s="396">
        <v>53</v>
      </c>
    </row>
    <row r="1285" spans="1:25" x14ac:dyDescent="0.25">
      <c r="A1285">
        <f>'Page 1 - General Information'!$G$12</f>
        <v>125235502</v>
      </c>
      <c r="B1285" t="str">
        <f>'Page 1 - General Information'!$G$16</f>
        <v>1901</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125235502</v>
      </c>
      <c r="B1286" t="str">
        <f>'Page 1 - General Information'!$G$16</f>
        <v>1901</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125235502</v>
      </c>
      <c r="B1287" t="str">
        <f>'Page 1 - General Information'!$G$16</f>
        <v>1901</v>
      </c>
      <c r="C1287" s="394" t="s">
        <v>19151</v>
      </c>
      <c r="D1287"/>
      <c r="E1287"/>
      <c r="F1287"/>
      <c r="G1287"/>
      <c r="H1287"/>
      <c r="I1287"/>
      <c r="J1287"/>
      <c r="K1287"/>
      <c r="L1287"/>
      <c r="M1287"/>
      <c r="N1287" t="s">
        <v>4157</v>
      </c>
      <c r="O1287" s="395">
        <f>INDEX('Page 2 - Team Information'!$K$14:$AP$184,Y1287,X1287)</f>
        <v>0</v>
      </c>
      <c r="P1287"/>
      <c r="Q1287"/>
      <c r="R1287"/>
      <c r="S1287" t="s">
        <v>5429</v>
      </c>
      <c r="T1287"/>
      <c r="U1287"/>
      <c r="V1287"/>
      <c r="W1287"/>
      <c r="X1287" s="396">
        <v>17</v>
      </c>
      <c r="Y1287" s="396">
        <v>53</v>
      </c>
    </row>
    <row r="1288" spans="1:25" x14ac:dyDescent="0.25">
      <c r="A1288">
        <f>'Page 1 - General Information'!$G$12</f>
        <v>125235502</v>
      </c>
      <c r="B1288" t="str">
        <f>'Page 1 - General Information'!$G$16</f>
        <v>1901</v>
      </c>
      <c r="C1288" s="394" t="s">
        <v>19151</v>
      </c>
      <c r="D1288"/>
      <c r="E1288"/>
      <c r="F1288"/>
      <c r="G1288"/>
      <c r="H1288"/>
      <c r="I1288"/>
      <c r="J1288"/>
      <c r="K1288"/>
      <c r="L1288"/>
      <c r="M1288"/>
      <c r="N1288" t="s">
        <v>4157</v>
      </c>
      <c r="O1288" s="395">
        <f>INDEX('Page 2 - Team Information'!$K$14:$AP$184,Y1288,X1288)</f>
        <v>0</v>
      </c>
      <c r="P1288"/>
      <c r="Q1288"/>
      <c r="R1288"/>
      <c r="S1288" t="s">
        <v>5430</v>
      </c>
      <c r="T1288"/>
      <c r="U1288"/>
      <c r="V1288"/>
      <c r="W1288"/>
      <c r="X1288" s="396">
        <v>19</v>
      </c>
      <c r="Y1288" s="396">
        <v>53</v>
      </c>
    </row>
    <row r="1289" spans="1:25" x14ac:dyDescent="0.25">
      <c r="A1289">
        <f>'Page 1 - General Information'!$G$12</f>
        <v>125235502</v>
      </c>
      <c r="B1289" t="str">
        <f>'Page 1 - General Information'!$G$16</f>
        <v>1901</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125235502</v>
      </c>
      <c r="B1290" t="str">
        <f>'Page 1 - General Information'!$G$16</f>
        <v>1901</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125235502</v>
      </c>
      <c r="B1291" t="str">
        <f>'Page 1 - General Information'!$G$16</f>
        <v>1901</v>
      </c>
      <c r="C1291" s="394" t="s">
        <v>19151</v>
      </c>
      <c r="D1291"/>
      <c r="E1291"/>
      <c r="F1291"/>
      <c r="G1291"/>
      <c r="H1291"/>
      <c r="I1291"/>
      <c r="J1291"/>
      <c r="K1291"/>
      <c r="L1291"/>
      <c r="M1291"/>
      <c r="N1291" t="s">
        <v>4157</v>
      </c>
      <c r="O1291" s="395">
        <f>INDEX('Page 2 - Team Information'!$K$14:$AP$184,Y1291,X1291)</f>
        <v>0</v>
      </c>
      <c r="P1291"/>
      <c r="Q1291"/>
      <c r="R1291"/>
      <c r="S1291" t="s">
        <v>5433</v>
      </c>
      <c r="T1291"/>
      <c r="U1291"/>
      <c r="V1291"/>
      <c r="W1291"/>
      <c r="X1291" s="396">
        <v>22</v>
      </c>
      <c r="Y1291" s="396">
        <v>53</v>
      </c>
    </row>
    <row r="1292" spans="1:25" x14ac:dyDescent="0.25">
      <c r="A1292">
        <f>'Page 1 - General Information'!$G$12</f>
        <v>125235502</v>
      </c>
      <c r="B1292" t="str">
        <f>'Page 1 - General Information'!$G$16</f>
        <v>1901</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125235502</v>
      </c>
      <c r="B1293" t="str">
        <f>'Page 1 - General Information'!$G$16</f>
        <v>1901</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125235502</v>
      </c>
      <c r="B1294" t="str">
        <f>'Page 1 - General Information'!$G$16</f>
        <v>1901</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125235502</v>
      </c>
      <c r="B1295" t="str">
        <f>'Page 1 - General Information'!$G$16</f>
        <v>1901</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125235502</v>
      </c>
      <c r="B1296" t="str">
        <f>'Page 1 - General Information'!$G$16</f>
        <v>1901</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125235502</v>
      </c>
      <c r="B1297" t="str">
        <f>'Page 1 - General Information'!$G$16</f>
        <v>1901</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125235502</v>
      </c>
      <c r="B1298" t="str">
        <f>'Page 1 - General Information'!$G$16</f>
        <v>1901</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125235502</v>
      </c>
      <c r="B1299" t="str">
        <f>'Page 1 - General Information'!$G$16</f>
        <v>1901</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125235502</v>
      </c>
      <c r="B1300" t="str">
        <f>'Page 1 - General Information'!$G$16</f>
        <v>1901</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125235502</v>
      </c>
      <c r="B1301" t="str">
        <f>'Page 1 - General Information'!$G$16</f>
        <v>1901</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125235502</v>
      </c>
      <c r="B1302" t="str">
        <f>'Page 1 - General Information'!$G$16</f>
        <v>1901</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125235502</v>
      </c>
      <c r="B1303" t="str">
        <f>'Page 1 - General Information'!$G$16</f>
        <v>1901</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125235502</v>
      </c>
      <c r="B1304" t="str">
        <f>'Page 1 - General Information'!$G$16</f>
        <v>1901</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125235502</v>
      </c>
      <c r="B1305" t="str">
        <f>'Page 1 - General Information'!$G$16</f>
        <v>1901</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125235502</v>
      </c>
      <c r="B1306" t="str">
        <f>'Page 1 - General Information'!$G$16</f>
        <v>1901</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125235502</v>
      </c>
      <c r="B1307" t="str">
        <f>'Page 1 - General Information'!$G$16</f>
        <v>1901</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125235502</v>
      </c>
      <c r="B1308" t="str">
        <f>'Page 1 - General Information'!$G$16</f>
        <v>1901</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125235502</v>
      </c>
      <c r="B1309" t="str">
        <f>'Page 1 - General Information'!$G$16</f>
        <v>1901</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125235502</v>
      </c>
      <c r="B1310" t="str">
        <f>'Page 1 - General Information'!$G$16</f>
        <v>1901</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1991-06-30</v>
      </c>
      <c r="U1310"/>
      <c r="V1310"/>
      <c r="W1310"/>
      <c r="X1310" s="396">
        <v>9</v>
      </c>
      <c r="Y1310" s="396">
        <v>55</v>
      </c>
    </row>
    <row r="1311" spans="1:25" x14ac:dyDescent="0.25">
      <c r="A1311">
        <f>'Page 1 - General Information'!$G$12</f>
        <v>125235502</v>
      </c>
      <c r="B1311" t="str">
        <f>'Page 1 - General Information'!$G$16</f>
        <v>1901</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125235502</v>
      </c>
      <c r="B1312" t="str">
        <f>'Page 1 - General Information'!$G$16</f>
        <v>1901</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125235502</v>
      </c>
      <c r="B1313" t="str">
        <f>'Page 1 - General Information'!$G$16</f>
        <v>1901</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125235502</v>
      </c>
      <c r="B1314" t="str">
        <f>'Page 1 - General Information'!$G$16</f>
        <v>1901</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125235502</v>
      </c>
      <c r="B1315" t="str">
        <f>'Page 1 - General Information'!$G$16</f>
        <v>1901</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125235502</v>
      </c>
      <c r="B1316" t="str">
        <f>'Page 1 - General Information'!$G$16</f>
        <v>1901</v>
      </c>
      <c r="C1316" s="394" t="s">
        <v>19151</v>
      </c>
      <c r="D1316"/>
      <c r="E1316"/>
      <c r="F1316"/>
      <c r="G1316"/>
      <c r="H1316"/>
      <c r="I1316"/>
      <c r="J1316"/>
      <c r="K1316"/>
      <c r="L1316"/>
      <c r="M1316"/>
      <c r="N1316" t="s">
        <v>4157</v>
      </c>
      <c r="O1316" s="395">
        <f>INDEX('Page 2 - Team Information'!$K$14:$AP$184,Y1316,X1316)</f>
        <v>11</v>
      </c>
      <c r="P1316"/>
      <c r="Q1316"/>
      <c r="R1316"/>
      <c r="S1316" t="s">
        <v>5458</v>
      </c>
      <c r="T1316"/>
      <c r="U1316"/>
      <c r="V1316"/>
      <c r="W1316"/>
      <c r="X1316" s="396">
        <v>16</v>
      </c>
      <c r="Y1316" s="396">
        <v>55</v>
      </c>
    </row>
    <row r="1317" spans="1:25" x14ac:dyDescent="0.25">
      <c r="A1317">
        <f>'Page 1 - General Information'!$G$12</f>
        <v>125235502</v>
      </c>
      <c r="B1317" t="str">
        <f>'Page 1 - General Information'!$G$16</f>
        <v>1901</v>
      </c>
      <c r="C1317" s="394" t="s">
        <v>19151</v>
      </c>
      <c r="D1317"/>
      <c r="E1317"/>
      <c r="F1317"/>
      <c r="G1317"/>
      <c r="H1317"/>
      <c r="I1317"/>
      <c r="J1317"/>
      <c r="K1317"/>
      <c r="L1317"/>
      <c r="M1317"/>
      <c r="N1317" t="s">
        <v>4157</v>
      </c>
      <c r="O1317" s="395">
        <f>INDEX('Page 2 - Team Information'!$K$14:$AP$184,Y1317,X1317)</f>
        <v>11</v>
      </c>
      <c r="P1317"/>
      <c r="Q1317"/>
      <c r="R1317"/>
      <c r="S1317" t="s">
        <v>5459</v>
      </c>
      <c r="T1317"/>
      <c r="U1317"/>
      <c r="V1317"/>
      <c r="W1317"/>
      <c r="X1317" s="396">
        <v>17</v>
      </c>
      <c r="Y1317" s="396">
        <v>55</v>
      </c>
    </row>
    <row r="1318" spans="1:25" x14ac:dyDescent="0.25">
      <c r="A1318">
        <f>'Page 1 - General Information'!$G$12</f>
        <v>125235502</v>
      </c>
      <c r="B1318" t="str">
        <f>'Page 1 - General Information'!$G$16</f>
        <v>1901</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125235502</v>
      </c>
      <c r="B1319" t="str">
        <f>'Page 1 - General Information'!$G$16</f>
        <v>1901</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125235502</v>
      </c>
      <c r="B1320" t="str">
        <f>'Page 1 - General Information'!$G$16</f>
        <v>1901</v>
      </c>
      <c r="C1320" s="394" t="s">
        <v>19151</v>
      </c>
      <c r="D1320"/>
      <c r="E1320"/>
      <c r="F1320"/>
      <c r="G1320"/>
      <c r="H1320"/>
      <c r="I1320"/>
      <c r="J1320"/>
      <c r="K1320"/>
      <c r="L1320"/>
      <c r="M1320"/>
      <c r="N1320" t="s">
        <v>4157</v>
      </c>
      <c r="O1320" s="395">
        <f>INDEX('Page 2 - Team Information'!$K$14:$AP$184,Y1320,X1320)</f>
        <v>11</v>
      </c>
      <c r="P1320"/>
      <c r="Q1320"/>
      <c r="R1320"/>
      <c r="S1320" t="s">
        <v>5462</v>
      </c>
      <c r="T1320"/>
      <c r="U1320"/>
      <c r="V1320"/>
      <c r="W1320"/>
      <c r="X1320" s="396">
        <v>21</v>
      </c>
      <c r="Y1320" s="396">
        <v>55</v>
      </c>
    </row>
    <row r="1321" spans="1:25" x14ac:dyDescent="0.25">
      <c r="A1321">
        <f>'Page 1 - General Information'!$G$12</f>
        <v>125235502</v>
      </c>
      <c r="B1321" t="str">
        <f>'Page 1 - General Information'!$G$16</f>
        <v>1901</v>
      </c>
      <c r="C1321" s="394" t="s">
        <v>19151</v>
      </c>
      <c r="D1321"/>
      <c r="E1321"/>
      <c r="F1321"/>
      <c r="G1321"/>
      <c r="H1321"/>
      <c r="I1321"/>
      <c r="J1321"/>
      <c r="K1321"/>
      <c r="L1321"/>
      <c r="M1321"/>
      <c r="N1321" t="s">
        <v>4157</v>
      </c>
      <c r="O1321" s="395">
        <f>INDEX('Page 2 - Team Information'!$K$14:$AP$184,Y1321,X1321)</f>
        <v>11</v>
      </c>
      <c r="P1321"/>
      <c r="Q1321"/>
      <c r="R1321"/>
      <c r="S1321" t="s">
        <v>5463</v>
      </c>
      <c r="T1321"/>
      <c r="U1321"/>
      <c r="V1321"/>
      <c r="W1321"/>
      <c r="X1321" s="396">
        <v>22</v>
      </c>
      <c r="Y1321" s="396">
        <v>55</v>
      </c>
    </row>
    <row r="1322" spans="1:25" x14ac:dyDescent="0.25">
      <c r="A1322">
        <f>'Page 1 - General Information'!$G$12</f>
        <v>125235502</v>
      </c>
      <c r="B1322" t="str">
        <f>'Page 1 - General Information'!$G$16</f>
        <v>1901</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125235502</v>
      </c>
      <c r="B1323" t="str">
        <f>'Page 1 - General Information'!$G$16</f>
        <v>1901</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125235502</v>
      </c>
      <c r="B1324" t="str">
        <f>'Page 1 - General Information'!$G$16</f>
        <v>1901</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125235502</v>
      </c>
      <c r="B1325" t="str">
        <f>'Page 1 - General Information'!$G$16</f>
        <v>1901</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125235502</v>
      </c>
      <c r="B1326" t="str">
        <f>'Page 1 - General Information'!$G$16</f>
        <v>1901</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125235502</v>
      </c>
      <c r="B1327" t="str">
        <f>'Page 1 - General Information'!$G$16</f>
        <v>1901</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125235502</v>
      </c>
      <c r="B1328" t="str">
        <f>'Page 1 - General Information'!$G$16</f>
        <v>1901</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125235502</v>
      </c>
      <c r="B1329" t="str">
        <f>'Page 1 - General Information'!$G$16</f>
        <v>1901</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125235502</v>
      </c>
      <c r="B1330" t="str">
        <f>'Page 1 - General Information'!$G$16</f>
        <v>1901</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125235502</v>
      </c>
      <c r="B1331" t="str">
        <f>'Page 1 - General Information'!$G$16</f>
        <v>1901</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125235502</v>
      </c>
      <c r="B1332" t="str">
        <f>'Page 1 - General Information'!$G$16</f>
        <v>1901</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125235502</v>
      </c>
      <c r="B1333" t="str">
        <f>'Page 1 - General Information'!$G$16</f>
        <v>1901</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125235502</v>
      </c>
      <c r="B1334" t="str">
        <f>'Page 1 - General Information'!$G$16</f>
        <v>1901</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125235502</v>
      </c>
      <c r="B1335" t="str">
        <f>'Page 1 - General Information'!$G$16</f>
        <v>1901</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125235502</v>
      </c>
      <c r="B1336" t="str">
        <f>'Page 1 - General Information'!$G$16</f>
        <v>1901</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125235502</v>
      </c>
      <c r="B1337" t="str">
        <f>'Page 1 - General Information'!$G$16</f>
        <v>1901</v>
      </c>
      <c r="C1337" s="394" t="s">
        <v>19151</v>
      </c>
      <c r="D1337"/>
      <c r="E1337"/>
      <c r="F1337"/>
      <c r="G1337"/>
      <c r="H1337"/>
      <c r="I1337"/>
      <c r="J1337"/>
      <c r="K1337"/>
      <c r="L1337"/>
      <c r="M1337"/>
      <c r="N1337" t="s">
        <v>4638</v>
      </c>
      <c r="O1337" s="398"/>
      <c r="P1337"/>
      <c r="Q1337"/>
      <c r="R1337" s="398" t="s">
        <v>10321</v>
      </c>
      <c r="S1337" t="s">
        <v>5479</v>
      </c>
      <c r="T1337"/>
      <c r="U1337"/>
      <c r="V1337" s="395">
        <f>INDEX('Page 2 - Team Information'!$K$14:$AP$184,Y1337,X1337)</f>
        <v>0</v>
      </c>
      <c r="W1337"/>
      <c r="X1337" s="396">
        <v>5</v>
      </c>
      <c r="Y1337" s="396">
        <v>57</v>
      </c>
    </row>
    <row r="1338" spans="1:25" x14ac:dyDescent="0.25">
      <c r="A1338">
        <f>'Page 1 - General Information'!$G$12</f>
        <v>125235502</v>
      </c>
      <c r="B1338" t="str">
        <f>'Page 1 - General Information'!$G$16</f>
        <v>1901</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125235502</v>
      </c>
      <c r="B1339" t="str">
        <f>'Page 1 - General Information'!$G$16</f>
        <v>1901</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125235502</v>
      </c>
      <c r="B1340" t="str">
        <f>'Page 1 - General Information'!$G$16</f>
        <v>1901</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1961-06-30</v>
      </c>
      <c r="U1340"/>
      <c r="V1340"/>
      <c r="W1340"/>
      <c r="X1340" s="396">
        <v>9</v>
      </c>
      <c r="Y1340" s="396">
        <v>57</v>
      </c>
    </row>
    <row r="1341" spans="1:25" x14ac:dyDescent="0.25">
      <c r="A1341">
        <f>'Page 1 - General Information'!$G$12</f>
        <v>125235502</v>
      </c>
      <c r="B1341" t="str">
        <f>'Page 1 - General Information'!$G$16</f>
        <v>1901</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125235502</v>
      </c>
      <c r="B1342" t="str">
        <f>'Page 1 - General Information'!$G$16</f>
        <v>1901</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125235502</v>
      </c>
      <c r="B1343" t="str">
        <f>'Page 1 - General Information'!$G$16</f>
        <v>1901</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125235502</v>
      </c>
      <c r="B1344" t="str">
        <f>'Page 1 - General Information'!$G$16</f>
        <v>1901</v>
      </c>
      <c r="C1344" s="394" t="s">
        <v>19151</v>
      </c>
      <c r="D1344"/>
      <c r="E1344"/>
      <c r="F1344"/>
      <c r="G1344"/>
      <c r="H1344"/>
      <c r="I1344"/>
      <c r="J1344"/>
      <c r="K1344"/>
      <c r="L1344"/>
      <c r="M1344"/>
      <c r="N1344" t="s">
        <v>4157</v>
      </c>
      <c r="O1344" s="395">
        <f>INDEX('Page 2 - Team Information'!$K$14:$AP$184,Y1344,X1344)</f>
        <v>0</v>
      </c>
      <c r="P1344"/>
      <c r="Q1344"/>
      <c r="R1344"/>
      <c r="S1344" t="s">
        <v>5486</v>
      </c>
      <c r="T1344"/>
      <c r="U1344"/>
      <c r="V1344"/>
      <c r="W1344"/>
      <c r="X1344" s="396">
        <v>14</v>
      </c>
      <c r="Y1344" s="396">
        <v>57</v>
      </c>
    </row>
    <row r="1345" spans="1:25" x14ac:dyDescent="0.25">
      <c r="A1345">
        <f>'Page 1 - General Information'!$G$12</f>
        <v>125235502</v>
      </c>
      <c r="B1345" t="str">
        <f>'Page 1 - General Information'!$G$16</f>
        <v>1901</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125235502</v>
      </c>
      <c r="B1346" t="str">
        <f>'Page 1 - General Information'!$G$16</f>
        <v>1901</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125235502</v>
      </c>
      <c r="B1347" t="str">
        <f>'Page 1 - General Information'!$G$16</f>
        <v>1901</v>
      </c>
      <c r="C1347" s="394" t="s">
        <v>19151</v>
      </c>
      <c r="D1347"/>
      <c r="E1347"/>
      <c r="F1347"/>
      <c r="G1347"/>
      <c r="H1347"/>
      <c r="I1347"/>
      <c r="J1347"/>
      <c r="K1347"/>
      <c r="L1347"/>
      <c r="M1347"/>
      <c r="N1347" t="s">
        <v>4157</v>
      </c>
      <c r="O1347" s="395">
        <f>INDEX('Page 2 - Team Information'!$K$14:$AP$184,Y1347,X1347)</f>
        <v>0</v>
      </c>
      <c r="P1347"/>
      <c r="Q1347"/>
      <c r="R1347"/>
      <c r="S1347" t="s">
        <v>5489</v>
      </c>
      <c r="T1347"/>
      <c r="U1347"/>
      <c r="V1347"/>
      <c r="W1347"/>
      <c r="X1347" s="396">
        <v>17</v>
      </c>
      <c r="Y1347" s="396">
        <v>57</v>
      </c>
    </row>
    <row r="1348" spans="1:25" x14ac:dyDescent="0.25">
      <c r="A1348">
        <f>'Page 1 - General Information'!$G$12</f>
        <v>125235502</v>
      </c>
      <c r="B1348" t="str">
        <f>'Page 1 - General Information'!$G$16</f>
        <v>1901</v>
      </c>
      <c r="C1348" s="394" t="s">
        <v>19151</v>
      </c>
      <c r="D1348"/>
      <c r="E1348"/>
      <c r="F1348"/>
      <c r="G1348"/>
      <c r="H1348"/>
      <c r="I1348"/>
      <c r="J1348"/>
      <c r="K1348"/>
      <c r="L1348"/>
      <c r="M1348"/>
      <c r="N1348" t="s">
        <v>4157</v>
      </c>
      <c r="O1348" s="395">
        <f>INDEX('Page 2 - Team Information'!$K$14:$AP$184,Y1348,X1348)</f>
        <v>0</v>
      </c>
      <c r="P1348"/>
      <c r="Q1348"/>
      <c r="R1348"/>
      <c r="S1348" t="s">
        <v>5490</v>
      </c>
      <c r="T1348"/>
      <c r="U1348"/>
      <c r="V1348"/>
      <c r="W1348"/>
      <c r="X1348" s="396">
        <v>19</v>
      </c>
      <c r="Y1348" s="396">
        <v>57</v>
      </c>
    </row>
    <row r="1349" spans="1:25" x14ac:dyDescent="0.25">
      <c r="A1349">
        <f>'Page 1 - General Information'!$G$12</f>
        <v>125235502</v>
      </c>
      <c r="B1349" t="str">
        <f>'Page 1 - General Information'!$G$16</f>
        <v>1901</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125235502</v>
      </c>
      <c r="B1350" t="str">
        <f>'Page 1 - General Information'!$G$16</f>
        <v>1901</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125235502</v>
      </c>
      <c r="B1351" t="str">
        <f>'Page 1 - General Information'!$G$16</f>
        <v>1901</v>
      </c>
      <c r="C1351" s="394" t="s">
        <v>19151</v>
      </c>
      <c r="D1351"/>
      <c r="E1351"/>
      <c r="F1351"/>
      <c r="G1351"/>
      <c r="H1351"/>
      <c r="I1351"/>
      <c r="J1351"/>
      <c r="K1351"/>
      <c r="L1351"/>
      <c r="M1351"/>
      <c r="N1351" t="s">
        <v>4157</v>
      </c>
      <c r="O1351" s="395">
        <f>INDEX('Page 2 - Team Information'!$K$14:$AP$184,Y1351,X1351)</f>
        <v>0</v>
      </c>
      <c r="P1351"/>
      <c r="Q1351"/>
      <c r="R1351"/>
      <c r="S1351" t="s">
        <v>5493</v>
      </c>
      <c r="T1351"/>
      <c r="U1351"/>
      <c r="V1351"/>
      <c r="W1351"/>
      <c r="X1351" s="396">
        <v>22</v>
      </c>
      <c r="Y1351" s="396">
        <v>57</v>
      </c>
    </row>
    <row r="1352" spans="1:25" x14ac:dyDescent="0.25">
      <c r="A1352">
        <f>'Page 1 - General Information'!$G$12</f>
        <v>125235502</v>
      </c>
      <c r="B1352" t="str">
        <f>'Page 1 - General Information'!$G$16</f>
        <v>1901</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125235502</v>
      </c>
      <c r="B1353" t="str">
        <f>'Page 1 - General Information'!$G$16</f>
        <v>1901</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125235502</v>
      </c>
      <c r="B1354" t="str">
        <f>'Page 1 - General Information'!$G$16</f>
        <v>1901</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125235502</v>
      </c>
      <c r="B1355" t="str">
        <f>'Page 1 - General Information'!$G$16</f>
        <v>1901</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125235502</v>
      </c>
      <c r="B1356" t="str">
        <f>'Page 1 - General Information'!$G$16</f>
        <v>1901</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125235502</v>
      </c>
      <c r="B1357" t="str">
        <f>'Page 1 - General Information'!$G$16</f>
        <v>1901</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125235502</v>
      </c>
      <c r="B1358" t="str">
        <f>'Page 1 - General Information'!$G$16</f>
        <v>1901</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125235502</v>
      </c>
      <c r="B1359" t="str">
        <f>'Page 1 - General Information'!$G$16</f>
        <v>1901</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125235502</v>
      </c>
      <c r="B1360" t="str">
        <f>'Page 1 - General Information'!$G$16</f>
        <v>1901</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125235502</v>
      </c>
      <c r="B1361" t="str">
        <f>'Page 1 - General Information'!$G$16</f>
        <v>1901</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125235502</v>
      </c>
      <c r="B1362" t="str">
        <f>'Page 1 - General Information'!$G$16</f>
        <v>1901</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125235502</v>
      </c>
      <c r="B1363" t="str">
        <f>'Page 1 - General Information'!$G$16</f>
        <v>1901</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125235502</v>
      </c>
      <c r="B1364" t="str">
        <f>'Page 1 - General Information'!$G$16</f>
        <v>1901</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125235502</v>
      </c>
      <c r="B1365" t="str">
        <f>'Page 1 - General Information'!$G$16</f>
        <v>1901</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125235502</v>
      </c>
      <c r="B1366" t="str">
        <f>'Page 1 - General Information'!$G$16</f>
        <v>1901</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125235502</v>
      </c>
      <c r="B1367" t="str">
        <f>'Page 1 - General Information'!$G$16</f>
        <v>1901</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125235502</v>
      </c>
      <c r="B1368" t="str">
        <f>'Page 1 - General Information'!$G$16</f>
        <v>1901</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125235502</v>
      </c>
      <c r="B1369" t="str">
        <f>'Page 1 - General Information'!$G$16</f>
        <v>1901</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125235502</v>
      </c>
      <c r="B1370" t="str">
        <f>'Page 1 - General Information'!$G$16</f>
        <v>1901</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125235502</v>
      </c>
      <c r="B1371" t="str">
        <f>'Page 1 - General Information'!$G$16</f>
        <v>1901</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125235502</v>
      </c>
      <c r="B1372" t="str">
        <f>'Page 1 - General Information'!$G$16</f>
        <v>1901</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125235502</v>
      </c>
      <c r="B1373" t="str">
        <f>'Page 1 - General Information'!$G$16</f>
        <v>1901</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125235502</v>
      </c>
      <c r="B1374" t="str">
        <f>'Page 1 - General Information'!$G$16</f>
        <v>1901</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125235502</v>
      </c>
      <c r="B1375" t="str">
        <f>'Page 1 - General Information'!$G$16</f>
        <v>1901</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125235502</v>
      </c>
      <c r="B1376" t="str">
        <f>'Page 1 - General Information'!$G$16</f>
        <v>1901</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125235502</v>
      </c>
      <c r="B1377" t="str">
        <f>'Page 1 - General Information'!$G$16</f>
        <v>1901</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125235502</v>
      </c>
      <c r="B1378" t="str">
        <f>'Page 1 - General Information'!$G$16</f>
        <v>1901</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125235502</v>
      </c>
      <c r="B1379" t="str">
        <f>'Page 1 - General Information'!$G$16</f>
        <v>1901</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125235502</v>
      </c>
      <c r="B1380" t="str">
        <f>'Page 1 - General Information'!$G$16</f>
        <v>1901</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125235502</v>
      </c>
      <c r="B1381" t="str">
        <f>'Page 1 - General Information'!$G$16</f>
        <v>1901</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125235502</v>
      </c>
      <c r="B1382" t="str">
        <f>'Page 1 - General Information'!$G$16</f>
        <v>1901</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125235502</v>
      </c>
      <c r="B1383" t="str">
        <f>'Page 1 - General Information'!$G$16</f>
        <v>1901</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125235502</v>
      </c>
      <c r="B1384" t="str">
        <f>'Page 1 - General Information'!$G$16</f>
        <v>1901</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125235502</v>
      </c>
      <c r="B1385" t="str">
        <f>'Page 1 - General Information'!$G$16</f>
        <v>1901</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1961-06-30</v>
      </c>
      <c r="U1385"/>
      <c r="V1385"/>
      <c r="W1385"/>
      <c r="X1385" s="396">
        <v>9</v>
      </c>
      <c r="Y1385" s="396">
        <v>60</v>
      </c>
    </row>
    <row r="1386" spans="1:25" x14ac:dyDescent="0.25">
      <c r="A1386">
        <f>'Page 1 - General Information'!$G$12</f>
        <v>125235502</v>
      </c>
      <c r="B1386" t="str">
        <f>'Page 1 - General Information'!$G$16</f>
        <v>1901</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125235502</v>
      </c>
      <c r="B1387" t="str">
        <f>'Page 1 - General Information'!$G$16</f>
        <v>1901</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125235502</v>
      </c>
      <c r="B1388" t="str">
        <f>'Page 1 - General Information'!$G$16</f>
        <v>1901</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125235502</v>
      </c>
      <c r="B1389" t="str">
        <f>'Page 1 - General Information'!$G$16</f>
        <v>1901</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125235502</v>
      </c>
      <c r="B1390" t="str">
        <f>'Page 1 - General Information'!$G$16</f>
        <v>1901</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125235502</v>
      </c>
      <c r="B1391" t="str">
        <f>'Page 1 - General Information'!$G$16</f>
        <v>1901</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125235502</v>
      </c>
      <c r="B1392" t="str">
        <f>'Page 1 - General Information'!$G$16</f>
        <v>1901</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125235502</v>
      </c>
      <c r="B1393" t="str">
        <f>'Page 1 - General Information'!$G$16</f>
        <v>1901</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125235502</v>
      </c>
      <c r="B1394" t="str">
        <f>'Page 1 - General Information'!$G$16</f>
        <v>1901</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125235502</v>
      </c>
      <c r="B1395" t="str">
        <f>'Page 1 - General Information'!$G$16</f>
        <v>1901</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125235502</v>
      </c>
      <c r="B1396" t="str">
        <f>'Page 1 - General Information'!$G$16</f>
        <v>1901</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125235502</v>
      </c>
      <c r="B1397" t="str">
        <f>'Page 1 - General Information'!$G$16</f>
        <v>1901</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125235502</v>
      </c>
      <c r="B1398" t="str">
        <f>'Page 1 - General Information'!$G$16</f>
        <v>1901</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125235502</v>
      </c>
      <c r="B1399" t="str">
        <f>'Page 1 - General Information'!$G$16</f>
        <v>1901</v>
      </c>
      <c r="C1399" s="394" t="s">
        <v>19151</v>
      </c>
      <c r="D1399"/>
      <c r="E1399"/>
      <c r="F1399"/>
      <c r="G1399"/>
      <c r="H1399"/>
      <c r="I1399"/>
      <c r="J1399"/>
      <c r="K1399"/>
      <c r="L1399"/>
      <c r="M1399"/>
      <c r="N1399" t="s">
        <v>4638</v>
      </c>
      <c r="O1399" s="398"/>
      <c r="P1399"/>
      <c r="Q1399"/>
      <c r="R1399" s="398" t="s">
        <v>10321</v>
      </c>
      <c r="S1399" t="s">
        <v>5541</v>
      </c>
      <c r="T1399"/>
      <c r="U1399"/>
      <c r="V1399" s="395">
        <f>INDEX('Page 2 - Team Information'!$K$14:$AP$184,Y1399,X1399)</f>
        <v>0</v>
      </c>
      <c r="W1399"/>
      <c r="X1399" s="396">
        <v>7</v>
      </c>
      <c r="Y1399" s="396">
        <v>61</v>
      </c>
    </row>
    <row r="1400" spans="1:25" x14ac:dyDescent="0.25">
      <c r="A1400">
        <f>'Page 1 - General Information'!$G$12</f>
        <v>125235502</v>
      </c>
      <c r="B1400" t="str">
        <f>'Page 1 - General Information'!$G$16</f>
        <v>1901</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
      </c>
      <c r="U1400"/>
      <c r="V1400"/>
      <c r="W1400"/>
      <c r="X1400" s="396">
        <v>9</v>
      </c>
      <c r="Y1400" s="396">
        <v>61</v>
      </c>
    </row>
    <row r="1401" spans="1:25" x14ac:dyDescent="0.25">
      <c r="A1401">
        <f>'Page 1 - General Information'!$G$12</f>
        <v>125235502</v>
      </c>
      <c r="B1401" t="str">
        <f>'Page 1 - General Information'!$G$16</f>
        <v>1901</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125235502</v>
      </c>
      <c r="B1402" t="str">
        <f>'Page 1 - General Information'!$G$16</f>
        <v>1901</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125235502</v>
      </c>
      <c r="B1403" t="str">
        <f>'Page 1 - General Information'!$G$16</f>
        <v>1901</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125235502</v>
      </c>
      <c r="B1404" t="str">
        <f>'Page 1 - General Information'!$G$16</f>
        <v>1901</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125235502</v>
      </c>
      <c r="B1405" t="str">
        <f>'Page 1 - General Information'!$G$16</f>
        <v>1901</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125235502</v>
      </c>
      <c r="B1406" t="str">
        <f>'Page 1 - General Information'!$G$16</f>
        <v>1901</v>
      </c>
      <c r="C1406" s="394" t="s">
        <v>19151</v>
      </c>
      <c r="D1406"/>
      <c r="E1406"/>
      <c r="F1406"/>
      <c r="G1406"/>
      <c r="H1406"/>
      <c r="I1406"/>
      <c r="J1406"/>
      <c r="K1406"/>
      <c r="L1406"/>
      <c r="M1406"/>
      <c r="N1406" t="s">
        <v>4157</v>
      </c>
      <c r="O1406" s="395">
        <f>INDEX('Page 2 - Team Information'!$K$14:$AP$184,Y1406,X1406)</f>
        <v>5</v>
      </c>
      <c r="P1406"/>
      <c r="Q1406"/>
      <c r="R1406"/>
      <c r="S1406" t="s">
        <v>5548</v>
      </c>
      <c r="T1406"/>
      <c r="U1406"/>
      <c r="V1406"/>
      <c r="W1406"/>
      <c r="X1406" s="396">
        <v>16</v>
      </c>
      <c r="Y1406" s="396">
        <v>61</v>
      </c>
    </row>
    <row r="1407" spans="1:25" x14ac:dyDescent="0.25">
      <c r="A1407">
        <f>'Page 1 - General Information'!$G$12</f>
        <v>125235502</v>
      </c>
      <c r="B1407" t="str">
        <f>'Page 1 - General Information'!$G$16</f>
        <v>1901</v>
      </c>
      <c r="C1407" s="394" t="s">
        <v>19151</v>
      </c>
      <c r="D1407"/>
      <c r="E1407"/>
      <c r="F1407"/>
      <c r="G1407"/>
      <c r="H1407"/>
      <c r="I1407"/>
      <c r="J1407"/>
      <c r="K1407"/>
      <c r="L1407"/>
      <c r="M1407"/>
      <c r="N1407" t="s">
        <v>4157</v>
      </c>
      <c r="O1407" s="395">
        <f>INDEX('Page 2 - Team Information'!$K$14:$AP$184,Y1407,X1407)</f>
        <v>5</v>
      </c>
      <c r="P1407"/>
      <c r="Q1407"/>
      <c r="R1407"/>
      <c r="S1407" t="s">
        <v>5549</v>
      </c>
      <c r="T1407"/>
      <c r="U1407"/>
      <c r="V1407"/>
      <c r="W1407"/>
      <c r="X1407" s="396">
        <v>17</v>
      </c>
      <c r="Y1407" s="396">
        <v>61</v>
      </c>
    </row>
    <row r="1408" spans="1:25" x14ac:dyDescent="0.25">
      <c r="A1408">
        <f>'Page 1 - General Information'!$G$12</f>
        <v>125235502</v>
      </c>
      <c r="B1408" t="str">
        <f>'Page 1 - General Information'!$G$16</f>
        <v>1901</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125235502</v>
      </c>
      <c r="B1409" t="str">
        <f>'Page 1 - General Information'!$G$16</f>
        <v>1901</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125235502</v>
      </c>
      <c r="B1410" t="str">
        <f>'Page 1 - General Information'!$G$16</f>
        <v>1901</v>
      </c>
      <c r="C1410" s="394" t="s">
        <v>19151</v>
      </c>
      <c r="D1410"/>
      <c r="E1410"/>
      <c r="F1410"/>
      <c r="G1410"/>
      <c r="H1410"/>
      <c r="I1410"/>
      <c r="J1410"/>
      <c r="K1410"/>
      <c r="L1410"/>
      <c r="M1410"/>
      <c r="N1410" t="s">
        <v>4157</v>
      </c>
      <c r="O1410" s="395">
        <f>INDEX('Page 2 - Team Information'!$K$14:$AP$184,Y1410,X1410)</f>
        <v>5</v>
      </c>
      <c r="P1410"/>
      <c r="Q1410"/>
      <c r="R1410"/>
      <c r="S1410" t="s">
        <v>5552</v>
      </c>
      <c r="T1410"/>
      <c r="U1410"/>
      <c r="V1410"/>
      <c r="W1410"/>
      <c r="X1410" s="396">
        <v>21</v>
      </c>
      <c r="Y1410" s="396">
        <v>61</v>
      </c>
    </row>
    <row r="1411" spans="1:25" x14ac:dyDescent="0.25">
      <c r="A1411">
        <f>'Page 1 - General Information'!$G$12</f>
        <v>125235502</v>
      </c>
      <c r="B1411" t="str">
        <f>'Page 1 - General Information'!$G$16</f>
        <v>1901</v>
      </c>
      <c r="C1411" s="394" t="s">
        <v>19151</v>
      </c>
      <c r="D1411"/>
      <c r="E1411"/>
      <c r="F1411"/>
      <c r="G1411"/>
      <c r="H1411"/>
      <c r="I1411"/>
      <c r="J1411"/>
      <c r="K1411"/>
      <c r="L1411"/>
      <c r="M1411"/>
      <c r="N1411" t="s">
        <v>4157</v>
      </c>
      <c r="O1411" s="395">
        <f>INDEX('Page 2 - Team Information'!$K$14:$AP$184,Y1411,X1411)</f>
        <v>5</v>
      </c>
      <c r="P1411"/>
      <c r="Q1411"/>
      <c r="R1411"/>
      <c r="S1411" t="s">
        <v>5553</v>
      </c>
      <c r="T1411"/>
      <c r="U1411"/>
      <c r="V1411"/>
      <c r="W1411"/>
      <c r="X1411" s="396">
        <v>22</v>
      </c>
      <c r="Y1411" s="396">
        <v>61</v>
      </c>
    </row>
    <row r="1412" spans="1:25" x14ac:dyDescent="0.25">
      <c r="A1412">
        <f>'Page 1 - General Information'!$G$12</f>
        <v>125235502</v>
      </c>
      <c r="B1412" t="str">
        <f>'Page 1 - General Information'!$G$16</f>
        <v>1901</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125235502</v>
      </c>
      <c r="B1413" t="str">
        <f>'Page 1 - General Information'!$G$16</f>
        <v>1901</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125235502</v>
      </c>
      <c r="B1414" t="str">
        <f>'Page 1 - General Information'!$G$16</f>
        <v>1901</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125235502</v>
      </c>
      <c r="B1415" t="str">
        <f>'Page 1 - General Information'!$G$16</f>
        <v>1901</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125235502</v>
      </c>
      <c r="B1416" t="str">
        <f>'Page 1 - General Information'!$G$16</f>
        <v>1901</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125235502</v>
      </c>
      <c r="B1417" t="str">
        <f>'Page 1 - General Information'!$G$16</f>
        <v>1901</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125235502</v>
      </c>
      <c r="B1418" t="str">
        <f>'Page 1 - General Information'!$G$16</f>
        <v>1901</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125235502</v>
      </c>
      <c r="B1419" t="str">
        <f>'Page 1 - General Information'!$G$16</f>
        <v>1901</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125235502</v>
      </c>
      <c r="B1420" t="str">
        <f>'Page 1 - General Information'!$G$16</f>
        <v>1901</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125235502</v>
      </c>
      <c r="B1421" t="str">
        <f>'Page 1 - General Information'!$G$16</f>
        <v>1901</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125235502</v>
      </c>
      <c r="B1422" t="str">
        <f>'Page 1 - General Information'!$G$16</f>
        <v>1901</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125235502</v>
      </c>
      <c r="B1423" t="str">
        <f>'Page 1 - General Information'!$G$16</f>
        <v>1901</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125235502</v>
      </c>
      <c r="B1424" t="str">
        <f>'Page 1 - General Information'!$G$16</f>
        <v>1901</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125235502</v>
      </c>
      <c r="B1425" t="str">
        <f>'Page 1 - General Information'!$G$16</f>
        <v>1901</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125235502</v>
      </c>
      <c r="B1426" t="str">
        <f>'Page 1 - General Information'!$G$16</f>
        <v>1901</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125235502</v>
      </c>
      <c r="B1427" t="str">
        <f>'Page 1 - General Information'!$G$16</f>
        <v>1901</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125235502</v>
      </c>
      <c r="B1428" t="str">
        <f>'Page 1 - General Information'!$G$16</f>
        <v>1901</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125235502</v>
      </c>
      <c r="B1429" t="str">
        <f>'Page 1 - General Information'!$G$16</f>
        <v>1901</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125235502</v>
      </c>
      <c r="B1430" t="str">
        <f>'Page 1 - General Information'!$G$16</f>
        <v>1901</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125235502</v>
      </c>
      <c r="B1431" t="str">
        <f>'Page 1 - General Information'!$G$16</f>
        <v>1901</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125235502</v>
      </c>
      <c r="B1432" t="str">
        <f>'Page 1 - General Information'!$G$16</f>
        <v>1901</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125235502</v>
      </c>
      <c r="B1433" t="str">
        <f>'Page 1 - General Information'!$G$16</f>
        <v>1901</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125235502</v>
      </c>
      <c r="B1434" t="str">
        <f>'Page 1 - General Information'!$G$16</f>
        <v>1901</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125235502</v>
      </c>
      <c r="B1435" t="str">
        <f>'Page 1 - General Information'!$G$16</f>
        <v>1901</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125235502</v>
      </c>
      <c r="B1436" t="str">
        <f>'Page 1 - General Information'!$G$16</f>
        <v>1901</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125235502</v>
      </c>
      <c r="B1437" t="str">
        <f>'Page 1 - General Information'!$G$16</f>
        <v>1901</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125235502</v>
      </c>
      <c r="B1438" t="str">
        <f>'Page 1 - General Information'!$G$16</f>
        <v>1901</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125235502</v>
      </c>
      <c r="B1439" t="str">
        <f>'Page 1 - General Information'!$G$16</f>
        <v>1901</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125235502</v>
      </c>
      <c r="B1440" t="str">
        <f>'Page 1 - General Information'!$G$16</f>
        <v>1901</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125235502</v>
      </c>
      <c r="B1441" t="str">
        <f>'Page 1 - General Information'!$G$16</f>
        <v>1901</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125235502</v>
      </c>
      <c r="B1442" t="str">
        <f>'Page 1 - General Information'!$G$16</f>
        <v>1901</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125235502</v>
      </c>
      <c r="B1443" t="str">
        <f>'Page 1 - General Information'!$G$16</f>
        <v>1901</v>
      </c>
      <c r="C1443" s="394" t="s">
        <v>19151</v>
      </c>
      <c r="D1443"/>
      <c r="E1443"/>
      <c r="F1443"/>
      <c r="G1443"/>
      <c r="H1443"/>
      <c r="I1443"/>
      <c r="J1443"/>
      <c r="K1443"/>
      <c r="L1443"/>
      <c r="M1443"/>
      <c r="N1443" t="s">
        <v>4638</v>
      </c>
      <c r="O1443" s="398"/>
      <c r="P1443"/>
      <c r="Q1443"/>
      <c r="R1443" s="398" t="s">
        <v>10321</v>
      </c>
      <c r="S1443" t="s">
        <v>5585</v>
      </c>
      <c r="T1443"/>
      <c r="U1443"/>
      <c r="V1443" s="395">
        <f>INDEX('Page 2 - Team Information'!$K$14:$AP$184,Y1443,X1443)</f>
        <v>0</v>
      </c>
      <c r="W1443"/>
      <c r="X1443" s="396">
        <v>6</v>
      </c>
      <c r="Y1443" s="396">
        <v>64</v>
      </c>
    </row>
    <row r="1444" spans="1:25" x14ac:dyDescent="0.25">
      <c r="A1444">
        <f>'Page 1 - General Information'!$G$12</f>
        <v>125235502</v>
      </c>
      <c r="B1444" t="str">
        <f>'Page 1 - General Information'!$G$16</f>
        <v>1901</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125235502</v>
      </c>
      <c r="B1445" t="str">
        <f>'Page 1 - General Information'!$G$16</f>
        <v>1901</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1961-06-30</v>
      </c>
      <c r="U1445"/>
      <c r="V1445"/>
      <c r="W1445"/>
      <c r="X1445" s="396">
        <v>9</v>
      </c>
      <c r="Y1445" s="396">
        <v>64</v>
      </c>
    </row>
    <row r="1446" spans="1:25" x14ac:dyDescent="0.25">
      <c r="A1446">
        <f>'Page 1 - General Information'!$G$12</f>
        <v>125235502</v>
      </c>
      <c r="B1446" t="str">
        <f>'Page 1 - General Information'!$G$16</f>
        <v>1901</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125235502</v>
      </c>
      <c r="B1447" t="str">
        <f>'Page 1 - General Information'!$G$16</f>
        <v>1901</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125235502</v>
      </c>
      <c r="B1448" t="str">
        <f>'Page 1 - General Information'!$G$16</f>
        <v>1901</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125235502</v>
      </c>
      <c r="B1449" t="str">
        <f>'Page 1 - General Information'!$G$16</f>
        <v>1901</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125235502</v>
      </c>
      <c r="B1450" t="str">
        <f>'Page 1 - General Information'!$G$16</f>
        <v>1901</v>
      </c>
      <c r="C1450" s="394" t="s">
        <v>19151</v>
      </c>
      <c r="D1450"/>
      <c r="E1450"/>
      <c r="F1450"/>
      <c r="G1450"/>
      <c r="H1450"/>
      <c r="I1450"/>
      <c r="J1450"/>
      <c r="K1450"/>
      <c r="L1450"/>
      <c r="M1450"/>
      <c r="N1450" t="s">
        <v>4157</v>
      </c>
      <c r="O1450" s="395">
        <f>INDEX('Page 2 - Team Information'!$K$14:$AP$184,Y1450,X1450)</f>
        <v>0</v>
      </c>
      <c r="P1450"/>
      <c r="Q1450"/>
      <c r="R1450"/>
      <c r="S1450" t="s">
        <v>5592</v>
      </c>
      <c r="T1450"/>
      <c r="U1450"/>
      <c r="V1450"/>
      <c r="W1450"/>
      <c r="X1450" s="396">
        <v>15</v>
      </c>
      <c r="Y1450" s="396">
        <v>64</v>
      </c>
    </row>
    <row r="1451" spans="1:25" x14ac:dyDescent="0.25">
      <c r="A1451">
        <f>'Page 1 - General Information'!$G$12</f>
        <v>125235502</v>
      </c>
      <c r="B1451" t="str">
        <f>'Page 1 - General Information'!$G$16</f>
        <v>1901</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125235502</v>
      </c>
      <c r="B1452" t="str">
        <f>'Page 1 - General Information'!$G$16</f>
        <v>1901</v>
      </c>
      <c r="C1452" s="394" t="s">
        <v>19151</v>
      </c>
      <c r="D1452"/>
      <c r="E1452"/>
      <c r="F1452"/>
      <c r="G1452"/>
      <c r="H1452"/>
      <c r="I1452"/>
      <c r="J1452"/>
      <c r="K1452"/>
      <c r="L1452"/>
      <c r="M1452"/>
      <c r="N1452" t="s">
        <v>4157</v>
      </c>
      <c r="O1452" s="395">
        <f>INDEX('Page 2 - Team Information'!$K$14:$AP$184,Y1452,X1452)</f>
        <v>0</v>
      </c>
      <c r="P1452"/>
      <c r="Q1452"/>
      <c r="R1452"/>
      <c r="S1452" t="s">
        <v>5594</v>
      </c>
      <c r="T1452"/>
      <c r="U1452"/>
      <c r="V1452"/>
      <c r="W1452"/>
      <c r="X1452" s="396">
        <v>17</v>
      </c>
      <c r="Y1452" s="396">
        <v>64</v>
      </c>
    </row>
    <row r="1453" spans="1:25" x14ac:dyDescent="0.25">
      <c r="A1453">
        <f>'Page 1 - General Information'!$G$12</f>
        <v>125235502</v>
      </c>
      <c r="B1453" t="str">
        <f>'Page 1 - General Information'!$G$16</f>
        <v>1901</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125235502</v>
      </c>
      <c r="B1454" t="str">
        <f>'Page 1 - General Information'!$G$16</f>
        <v>1901</v>
      </c>
      <c r="C1454" s="394" t="s">
        <v>19151</v>
      </c>
      <c r="D1454"/>
      <c r="E1454"/>
      <c r="F1454"/>
      <c r="G1454"/>
      <c r="H1454"/>
      <c r="I1454"/>
      <c r="J1454"/>
      <c r="K1454"/>
      <c r="L1454"/>
      <c r="M1454"/>
      <c r="N1454" t="s">
        <v>4157</v>
      </c>
      <c r="O1454" s="395">
        <f>INDEX('Page 2 - Team Information'!$K$14:$AP$184,Y1454,X1454)</f>
        <v>0</v>
      </c>
      <c r="P1454"/>
      <c r="Q1454"/>
      <c r="R1454"/>
      <c r="S1454" t="s">
        <v>5596</v>
      </c>
      <c r="T1454"/>
      <c r="U1454"/>
      <c r="V1454"/>
      <c r="W1454"/>
      <c r="X1454" s="396">
        <v>20</v>
      </c>
      <c r="Y1454" s="396">
        <v>64</v>
      </c>
    </row>
    <row r="1455" spans="1:25" x14ac:dyDescent="0.25">
      <c r="A1455">
        <f>'Page 1 - General Information'!$G$12</f>
        <v>125235502</v>
      </c>
      <c r="B1455" t="str">
        <f>'Page 1 - General Information'!$G$16</f>
        <v>1901</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125235502</v>
      </c>
      <c r="B1456" t="str">
        <f>'Page 1 - General Information'!$G$16</f>
        <v>1901</v>
      </c>
      <c r="C1456" s="394" t="s">
        <v>19151</v>
      </c>
      <c r="D1456"/>
      <c r="E1456"/>
      <c r="F1456"/>
      <c r="G1456"/>
      <c r="H1456"/>
      <c r="I1456"/>
      <c r="J1456"/>
      <c r="K1456"/>
      <c r="L1456"/>
      <c r="M1456"/>
      <c r="N1456" t="s">
        <v>4157</v>
      </c>
      <c r="O1456" s="395">
        <f>INDEX('Page 2 - Team Information'!$K$14:$AP$184,Y1456,X1456)</f>
        <v>0</v>
      </c>
      <c r="P1456"/>
      <c r="Q1456"/>
      <c r="R1456"/>
      <c r="S1456" t="s">
        <v>5598</v>
      </c>
      <c r="T1456"/>
      <c r="U1456"/>
      <c r="V1456"/>
      <c r="W1456"/>
      <c r="X1456" s="396">
        <v>22</v>
      </c>
      <c r="Y1456" s="396">
        <v>64</v>
      </c>
    </row>
    <row r="1457" spans="1:25" x14ac:dyDescent="0.25">
      <c r="A1457">
        <f>'Page 1 - General Information'!$G$12</f>
        <v>125235502</v>
      </c>
      <c r="B1457" t="str">
        <f>'Page 1 - General Information'!$G$16</f>
        <v>1901</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125235502</v>
      </c>
      <c r="B1458" t="str">
        <f>'Page 1 - General Information'!$G$16</f>
        <v>1901</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125235502</v>
      </c>
      <c r="B1459" t="str">
        <f>'Page 1 - General Information'!$G$16</f>
        <v>1901</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125235502</v>
      </c>
      <c r="B1460" t="str">
        <f>'Page 1 - General Information'!$G$16</f>
        <v>1901</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1961-06-30</v>
      </c>
      <c r="U1460"/>
      <c r="V1460"/>
      <c r="W1460"/>
      <c r="X1460" s="396">
        <v>9</v>
      </c>
      <c r="Y1460" s="396">
        <v>65</v>
      </c>
    </row>
    <row r="1461" spans="1:25" x14ac:dyDescent="0.25">
      <c r="A1461">
        <f>'Page 1 - General Information'!$G$12</f>
        <v>125235502</v>
      </c>
      <c r="B1461" t="str">
        <f>'Page 1 - General Information'!$G$16</f>
        <v>1901</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125235502</v>
      </c>
      <c r="B1462" t="str">
        <f>'Page 1 - General Information'!$G$16</f>
        <v>1901</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125235502</v>
      </c>
      <c r="B1463" t="str">
        <f>'Page 1 - General Information'!$G$16</f>
        <v>1901</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125235502</v>
      </c>
      <c r="B1464" t="str">
        <f>'Page 1 - General Information'!$G$16</f>
        <v>1901</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125235502</v>
      </c>
      <c r="B1465" t="str">
        <f>'Page 1 - General Information'!$G$16</f>
        <v>1901</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125235502</v>
      </c>
      <c r="B1466" t="str">
        <f>'Page 1 - General Information'!$G$16</f>
        <v>1901</v>
      </c>
      <c r="C1466" s="394" t="s">
        <v>19151</v>
      </c>
      <c r="D1466"/>
      <c r="E1466"/>
      <c r="F1466"/>
      <c r="G1466"/>
      <c r="H1466"/>
      <c r="I1466"/>
      <c r="J1466"/>
      <c r="K1466"/>
      <c r="L1466"/>
      <c r="M1466"/>
      <c r="N1466" t="s">
        <v>4157</v>
      </c>
      <c r="O1466" s="395">
        <f>INDEX('Page 2 - Team Information'!$K$14:$AP$184,Y1466,X1466)</f>
        <v>11</v>
      </c>
      <c r="P1466"/>
      <c r="Q1466"/>
      <c r="R1466"/>
      <c r="S1466" t="s">
        <v>5608</v>
      </c>
      <c r="T1466"/>
      <c r="U1466"/>
      <c r="V1466"/>
      <c r="W1466"/>
      <c r="X1466" s="396">
        <v>16</v>
      </c>
      <c r="Y1466" s="396">
        <v>65</v>
      </c>
    </row>
    <row r="1467" spans="1:25" x14ac:dyDescent="0.25">
      <c r="A1467">
        <f>'Page 1 - General Information'!$G$12</f>
        <v>125235502</v>
      </c>
      <c r="B1467" t="str">
        <f>'Page 1 - General Information'!$G$16</f>
        <v>1901</v>
      </c>
      <c r="C1467" s="394" t="s">
        <v>19151</v>
      </c>
      <c r="D1467"/>
      <c r="E1467"/>
      <c r="F1467"/>
      <c r="G1467"/>
      <c r="H1467"/>
      <c r="I1467"/>
      <c r="J1467"/>
      <c r="K1467"/>
      <c r="L1467"/>
      <c r="M1467"/>
      <c r="N1467" t="s">
        <v>4157</v>
      </c>
      <c r="O1467" s="395">
        <f>INDEX('Page 2 - Team Information'!$K$14:$AP$184,Y1467,X1467)</f>
        <v>11</v>
      </c>
      <c r="P1467"/>
      <c r="Q1467"/>
      <c r="R1467"/>
      <c r="S1467" t="s">
        <v>5609</v>
      </c>
      <c r="T1467"/>
      <c r="U1467"/>
      <c r="V1467"/>
      <c r="W1467"/>
      <c r="X1467" s="396">
        <v>17</v>
      </c>
      <c r="Y1467" s="396">
        <v>65</v>
      </c>
    </row>
    <row r="1468" spans="1:25" x14ac:dyDescent="0.25">
      <c r="A1468">
        <f>'Page 1 - General Information'!$G$12</f>
        <v>125235502</v>
      </c>
      <c r="B1468" t="str">
        <f>'Page 1 - General Information'!$G$16</f>
        <v>1901</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125235502</v>
      </c>
      <c r="B1469" t="str">
        <f>'Page 1 - General Information'!$G$16</f>
        <v>1901</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125235502</v>
      </c>
      <c r="B1470" t="str">
        <f>'Page 1 - General Information'!$G$16</f>
        <v>1901</v>
      </c>
      <c r="C1470" s="394" t="s">
        <v>19151</v>
      </c>
      <c r="D1470"/>
      <c r="E1470"/>
      <c r="F1470"/>
      <c r="G1470"/>
      <c r="H1470"/>
      <c r="I1470"/>
      <c r="J1470"/>
      <c r="K1470"/>
      <c r="L1470"/>
      <c r="M1470"/>
      <c r="N1470" t="s">
        <v>4157</v>
      </c>
      <c r="O1470" s="395">
        <f>INDEX('Page 2 - Team Information'!$K$14:$AP$184,Y1470,X1470)</f>
        <v>11</v>
      </c>
      <c r="P1470"/>
      <c r="Q1470"/>
      <c r="R1470"/>
      <c r="S1470" t="s">
        <v>5612</v>
      </c>
      <c r="T1470"/>
      <c r="U1470"/>
      <c r="V1470"/>
      <c r="W1470"/>
      <c r="X1470" s="396">
        <v>21</v>
      </c>
      <c r="Y1470" s="396">
        <v>65</v>
      </c>
    </row>
    <row r="1471" spans="1:25" x14ac:dyDescent="0.25">
      <c r="A1471">
        <f>'Page 1 - General Information'!$G$12</f>
        <v>125235502</v>
      </c>
      <c r="B1471" t="str">
        <f>'Page 1 - General Information'!$G$16</f>
        <v>1901</v>
      </c>
      <c r="C1471" s="394" t="s">
        <v>19151</v>
      </c>
      <c r="D1471"/>
      <c r="E1471"/>
      <c r="F1471"/>
      <c r="G1471"/>
      <c r="H1471"/>
      <c r="I1471"/>
      <c r="J1471"/>
      <c r="K1471"/>
      <c r="L1471"/>
      <c r="M1471"/>
      <c r="N1471" t="s">
        <v>4157</v>
      </c>
      <c r="O1471" s="395">
        <f>INDEX('Page 2 - Team Information'!$K$14:$AP$184,Y1471,X1471)</f>
        <v>11</v>
      </c>
      <c r="P1471"/>
      <c r="Q1471"/>
      <c r="R1471"/>
      <c r="S1471" t="s">
        <v>5613</v>
      </c>
      <c r="T1471"/>
      <c r="U1471"/>
      <c r="V1471"/>
      <c r="W1471"/>
      <c r="X1471" s="396">
        <v>22</v>
      </c>
      <c r="Y1471" s="396">
        <v>65</v>
      </c>
    </row>
    <row r="1472" spans="1:25" x14ac:dyDescent="0.25">
      <c r="A1472">
        <f>'Page 1 - General Information'!$G$12</f>
        <v>125235502</v>
      </c>
      <c r="B1472" t="str">
        <f>'Page 1 - General Information'!$G$16</f>
        <v>1901</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125235502</v>
      </c>
      <c r="B1473" t="str">
        <f>'Page 1 - General Information'!$G$16</f>
        <v>1901</v>
      </c>
      <c r="C1473" s="394" t="s">
        <v>19151</v>
      </c>
      <c r="D1473"/>
      <c r="E1473"/>
      <c r="F1473"/>
      <c r="G1473"/>
      <c r="H1473"/>
      <c r="I1473"/>
      <c r="J1473"/>
      <c r="K1473"/>
      <c r="L1473"/>
      <c r="M1473"/>
      <c r="N1473" t="s">
        <v>4638</v>
      </c>
      <c r="O1473" s="398"/>
      <c r="P1473"/>
      <c r="Q1473"/>
      <c r="R1473" s="398" t="s">
        <v>10321</v>
      </c>
      <c r="S1473" t="s">
        <v>5615</v>
      </c>
      <c r="T1473"/>
      <c r="U1473"/>
      <c r="V1473" s="395">
        <f>INDEX('Page 2 - Team Information'!$K$14:$AP$184,Y1473,X1473)</f>
        <v>0</v>
      </c>
      <c r="W1473"/>
      <c r="X1473" s="396">
        <v>6</v>
      </c>
      <c r="Y1473" s="396">
        <v>66</v>
      </c>
    </row>
    <row r="1474" spans="1:25" x14ac:dyDescent="0.25">
      <c r="A1474">
        <f>'Page 1 - General Information'!$G$12</f>
        <v>125235502</v>
      </c>
      <c r="B1474" t="str">
        <f>'Page 1 - General Information'!$G$16</f>
        <v>1901</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125235502</v>
      </c>
      <c r="B1475" t="str">
        <f>'Page 1 - General Information'!$G$16</f>
        <v>1901</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
      </c>
      <c r="U1475"/>
      <c r="V1475"/>
      <c r="W1475"/>
      <c r="X1475" s="396">
        <v>9</v>
      </c>
      <c r="Y1475" s="396">
        <v>66</v>
      </c>
    </row>
    <row r="1476" spans="1:25" x14ac:dyDescent="0.25">
      <c r="A1476">
        <f>'Page 1 - General Information'!$G$12</f>
        <v>125235502</v>
      </c>
      <c r="B1476" t="str">
        <f>'Page 1 - General Information'!$G$16</f>
        <v>1901</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125235502</v>
      </c>
      <c r="B1477" t="str">
        <f>'Page 1 - General Information'!$G$16</f>
        <v>1901</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125235502</v>
      </c>
      <c r="B1478" t="str">
        <f>'Page 1 - General Information'!$G$16</f>
        <v>1901</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125235502</v>
      </c>
      <c r="B1479" t="str">
        <f>'Page 1 - General Information'!$G$16</f>
        <v>1901</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125235502</v>
      </c>
      <c r="B1480" t="str">
        <f>'Page 1 - General Information'!$G$16</f>
        <v>1901</v>
      </c>
      <c r="C1480" s="394" t="s">
        <v>19151</v>
      </c>
      <c r="D1480"/>
      <c r="E1480"/>
      <c r="F1480"/>
      <c r="G1480"/>
      <c r="H1480"/>
      <c r="I1480"/>
      <c r="J1480"/>
      <c r="K1480"/>
      <c r="L1480"/>
      <c r="M1480"/>
      <c r="N1480" t="s">
        <v>4157</v>
      </c>
      <c r="O1480" s="395">
        <f>INDEX('Page 2 - Team Information'!$K$14:$AP$184,Y1480,X1480)</f>
        <v>0</v>
      </c>
      <c r="P1480"/>
      <c r="Q1480"/>
      <c r="R1480"/>
      <c r="S1480" t="s">
        <v>5622</v>
      </c>
      <c r="T1480"/>
      <c r="U1480"/>
      <c r="V1480"/>
      <c r="W1480"/>
      <c r="X1480" s="396">
        <v>15</v>
      </c>
      <c r="Y1480" s="396">
        <v>66</v>
      </c>
    </row>
    <row r="1481" spans="1:25" x14ac:dyDescent="0.25">
      <c r="A1481">
        <f>'Page 1 - General Information'!$G$12</f>
        <v>125235502</v>
      </c>
      <c r="B1481" t="str">
        <f>'Page 1 - General Information'!$G$16</f>
        <v>1901</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125235502</v>
      </c>
      <c r="B1482" t="str">
        <f>'Page 1 - General Information'!$G$16</f>
        <v>1901</v>
      </c>
      <c r="C1482" s="394" t="s">
        <v>19151</v>
      </c>
      <c r="D1482"/>
      <c r="E1482"/>
      <c r="F1482"/>
      <c r="G1482"/>
      <c r="H1482"/>
      <c r="I1482"/>
      <c r="J1482"/>
      <c r="K1482"/>
      <c r="L1482"/>
      <c r="M1482"/>
      <c r="N1482" t="s">
        <v>4157</v>
      </c>
      <c r="O1482" s="395">
        <f>INDEX('Page 2 - Team Information'!$K$14:$AP$184,Y1482,X1482)</f>
        <v>0</v>
      </c>
      <c r="P1482"/>
      <c r="Q1482"/>
      <c r="R1482"/>
      <c r="S1482" t="s">
        <v>5624</v>
      </c>
      <c r="T1482"/>
      <c r="U1482"/>
      <c r="V1482"/>
      <c r="W1482"/>
      <c r="X1482" s="396">
        <v>17</v>
      </c>
      <c r="Y1482" s="396">
        <v>66</v>
      </c>
    </row>
    <row r="1483" spans="1:25" x14ac:dyDescent="0.25">
      <c r="A1483">
        <f>'Page 1 - General Information'!$G$12</f>
        <v>125235502</v>
      </c>
      <c r="B1483" t="str">
        <f>'Page 1 - General Information'!$G$16</f>
        <v>1901</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125235502</v>
      </c>
      <c r="B1484" t="str">
        <f>'Page 1 - General Information'!$G$16</f>
        <v>1901</v>
      </c>
      <c r="C1484" s="394" t="s">
        <v>19151</v>
      </c>
      <c r="D1484"/>
      <c r="E1484"/>
      <c r="F1484"/>
      <c r="G1484"/>
      <c r="H1484"/>
      <c r="I1484"/>
      <c r="J1484"/>
      <c r="K1484"/>
      <c r="L1484"/>
      <c r="M1484"/>
      <c r="N1484" t="s">
        <v>4157</v>
      </c>
      <c r="O1484" s="395">
        <f>INDEX('Page 2 - Team Information'!$K$14:$AP$184,Y1484,X1484)</f>
        <v>0</v>
      </c>
      <c r="P1484"/>
      <c r="Q1484"/>
      <c r="R1484"/>
      <c r="S1484" t="s">
        <v>5626</v>
      </c>
      <c r="T1484"/>
      <c r="U1484"/>
      <c r="V1484"/>
      <c r="W1484"/>
      <c r="X1484" s="396">
        <v>20</v>
      </c>
      <c r="Y1484" s="396">
        <v>66</v>
      </c>
    </row>
    <row r="1485" spans="1:25" x14ac:dyDescent="0.25">
      <c r="A1485">
        <f>'Page 1 - General Information'!$G$12</f>
        <v>125235502</v>
      </c>
      <c r="B1485" t="str">
        <f>'Page 1 - General Information'!$G$16</f>
        <v>1901</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125235502</v>
      </c>
      <c r="B1486" t="str">
        <f>'Page 1 - General Information'!$G$16</f>
        <v>1901</v>
      </c>
      <c r="C1486" s="394" t="s">
        <v>19151</v>
      </c>
      <c r="D1486"/>
      <c r="E1486"/>
      <c r="F1486"/>
      <c r="G1486"/>
      <c r="H1486"/>
      <c r="I1486"/>
      <c r="J1486"/>
      <c r="K1486"/>
      <c r="L1486"/>
      <c r="M1486"/>
      <c r="N1486" t="s">
        <v>4157</v>
      </c>
      <c r="O1486" s="395">
        <f>INDEX('Page 2 - Team Information'!$K$14:$AP$184,Y1486,X1486)</f>
        <v>0</v>
      </c>
      <c r="P1486"/>
      <c r="Q1486"/>
      <c r="R1486"/>
      <c r="S1486" t="s">
        <v>5628</v>
      </c>
      <c r="T1486"/>
      <c r="U1486"/>
      <c r="V1486"/>
      <c r="W1486"/>
      <c r="X1486" s="396">
        <v>22</v>
      </c>
      <c r="Y1486" s="396">
        <v>66</v>
      </c>
    </row>
    <row r="1487" spans="1:25" x14ac:dyDescent="0.25">
      <c r="A1487">
        <f>'Page 1 - General Information'!$G$12</f>
        <v>125235502</v>
      </c>
      <c r="B1487" t="str">
        <f>'Page 1 - General Information'!$G$16</f>
        <v>1901</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125235502</v>
      </c>
      <c r="B1488" t="str">
        <f>'Page 1 - General Information'!$G$16</f>
        <v>1901</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125235502</v>
      </c>
      <c r="B1489" t="str">
        <f>'Page 1 - General Information'!$G$16</f>
        <v>1901</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125235502</v>
      </c>
      <c r="B1490" t="str">
        <f>'Page 1 - General Information'!$G$16</f>
        <v>1901</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125235502</v>
      </c>
      <c r="B1491" t="str">
        <f>'Page 1 - General Information'!$G$16</f>
        <v>1901</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125235502</v>
      </c>
      <c r="B1492" t="str">
        <f>'Page 1 - General Information'!$G$16</f>
        <v>1901</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125235502</v>
      </c>
      <c r="B1493" t="str">
        <f>'Page 1 - General Information'!$G$16</f>
        <v>1901</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125235502</v>
      </c>
      <c r="B1494" t="str">
        <f>'Page 1 - General Information'!$G$16</f>
        <v>1901</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125235502</v>
      </c>
      <c r="B1495" t="str">
        <f>'Page 1 - General Information'!$G$16</f>
        <v>1901</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125235502</v>
      </c>
      <c r="B1496" t="str">
        <f>'Page 1 - General Information'!$G$16</f>
        <v>1901</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125235502</v>
      </c>
      <c r="B1497" t="str">
        <f>'Page 1 - General Information'!$G$16</f>
        <v>1901</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125235502</v>
      </c>
      <c r="B1498" t="str">
        <f>'Page 1 - General Information'!$G$16</f>
        <v>1901</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125235502</v>
      </c>
      <c r="B1499" t="str">
        <f>'Page 1 - General Information'!$G$16</f>
        <v>1901</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125235502</v>
      </c>
      <c r="B1500" t="str">
        <f>'Page 1 - General Information'!$G$16</f>
        <v>1901</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125235502</v>
      </c>
      <c r="B1501" t="str">
        <f>'Page 1 - General Information'!$G$16</f>
        <v>1901</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125235502</v>
      </c>
      <c r="B1502" t="str">
        <f>'Page 1 - General Information'!$G$16</f>
        <v>1901</v>
      </c>
      <c r="C1502" s="394" t="s">
        <v>19151</v>
      </c>
      <c r="D1502"/>
      <c r="E1502"/>
      <c r="F1502"/>
      <c r="G1502"/>
      <c r="H1502"/>
      <c r="I1502"/>
      <c r="J1502"/>
      <c r="K1502"/>
      <c r="L1502"/>
      <c r="M1502"/>
      <c r="N1502" t="s">
        <v>4638</v>
      </c>
      <c r="O1502" s="398"/>
      <c r="P1502"/>
      <c r="Q1502"/>
      <c r="R1502" s="398" t="s">
        <v>10321</v>
      </c>
      <c r="S1502" t="s">
        <v>5644</v>
      </c>
      <c r="T1502"/>
      <c r="U1502"/>
      <c r="V1502" s="395">
        <f>INDEX('Page 2 - Team Information'!$K$14:$AP$184,Y1502,X1502)</f>
        <v>0</v>
      </c>
      <c r="W1502"/>
      <c r="X1502" s="396">
        <v>5</v>
      </c>
      <c r="Y1502" s="396">
        <v>68</v>
      </c>
    </row>
    <row r="1503" spans="1:25" x14ac:dyDescent="0.25">
      <c r="A1503">
        <f>'Page 1 - General Information'!$G$12</f>
        <v>125235502</v>
      </c>
      <c r="B1503" t="str">
        <f>'Page 1 - General Information'!$G$16</f>
        <v>1901</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125235502</v>
      </c>
      <c r="B1504" t="str">
        <f>'Page 1 - General Information'!$G$16</f>
        <v>1901</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125235502</v>
      </c>
      <c r="B1505" t="str">
        <f>'Page 1 - General Information'!$G$16</f>
        <v>1901</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125235502</v>
      </c>
      <c r="B1506" t="str">
        <f>'Page 1 - General Information'!$G$16</f>
        <v>1901</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125235502</v>
      </c>
      <c r="B1507" t="str">
        <f>'Page 1 - General Information'!$G$16</f>
        <v>1901</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125235502</v>
      </c>
      <c r="B1508" t="str">
        <f>'Page 1 - General Information'!$G$16</f>
        <v>1901</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125235502</v>
      </c>
      <c r="B1509" t="str">
        <f>'Page 1 - General Information'!$G$16</f>
        <v>1901</v>
      </c>
      <c r="C1509" s="394" t="s">
        <v>19151</v>
      </c>
      <c r="D1509"/>
      <c r="E1509"/>
      <c r="F1509"/>
      <c r="G1509"/>
      <c r="H1509"/>
      <c r="I1509"/>
      <c r="J1509"/>
      <c r="K1509"/>
      <c r="L1509"/>
      <c r="M1509"/>
      <c r="N1509" t="s">
        <v>4157</v>
      </c>
      <c r="O1509" s="395">
        <f>INDEX('Page 2 - Team Information'!$K$14:$AP$184,Y1509,X1509)</f>
        <v>0</v>
      </c>
      <c r="P1509"/>
      <c r="Q1509"/>
      <c r="R1509"/>
      <c r="S1509" t="s">
        <v>5651</v>
      </c>
      <c r="T1509"/>
      <c r="U1509"/>
      <c r="V1509"/>
      <c r="W1509"/>
      <c r="X1509" s="396">
        <v>14</v>
      </c>
      <c r="Y1509" s="396">
        <v>68</v>
      </c>
    </row>
    <row r="1510" spans="1:25" x14ac:dyDescent="0.25">
      <c r="A1510">
        <f>'Page 1 - General Information'!$G$12</f>
        <v>125235502</v>
      </c>
      <c r="B1510" t="str">
        <f>'Page 1 - General Information'!$G$16</f>
        <v>1901</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125235502</v>
      </c>
      <c r="B1511" t="str">
        <f>'Page 1 - General Information'!$G$16</f>
        <v>1901</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125235502</v>
      </c>
      <c r="B1512" t="str">
        <f>'Page 1 - General Information'!$G$16</f>
        <v>1901</v>
      </c>
      <c r="C1512" s="394" t="s">
        <v>19151</v>
      </c>
      <c r="D1512"/>
      <c r="E1512"/>
      <c r="F1512"/>
      <c r="G1512"/>
      <c r="H1512"/>
      <c r="I1512"/>
      <c r="J1512"/>
      <c r="K1512"/>
      <c r="L1512"/>
      <c r="M1512"/>
      <c r="N1512" t="s">
        <v>4157</v>
      </c>
      <c r="O1512" s="395">
        <f>INDEX('Page 2 - Team Information'!$K$14:$AP$184,Y1512,X1512)</f>
        <v>0</v>
      </c>
      <c r="P1512"/>
      <c r="Q1512"/>
      <c r="R1512"/>
      <c r="S1512" t="s">
        <v>5654</v>
      </c>
      <c r="T1512"/>
      <c r="U1512"/>
      <c r="V1512"/>
      <c r="W1512"/>
      <c r="X1512" s="396">
        <v>17</v>
      </c>
      <c r="Y1512" s="396">
        <v>68</v>
      </c>
    </row>
    <row r="1513" spans="1:25" x14ac:dyDescent="0.25">
      <c r="A1513">
        <f>'Page 1 - General Information'!$G$12</f>
        <v>125235502</v>
      </c>
      <c r="B1513" t="str">
        <f>'Page 1 - General Information'!$G$16</f>
        <v>1901</v>
      </c>
      <c r="C1513" s="394" t="s">
        <v>19151</v>
      </c>
      <c r="D1513"/>
      <c r="E1513"/>
      <c r="F1513"/>
      <c r="G1513"/>
      <c r="H1513"/>
      <c r="I1513"/>
      <c r="J1513"/>
      <c r="K1513"/>
      <c r="L1513"/>
      <c r="M1513"/>
      <c r="N1513" t="s">
        <v>4157</v>
      </c>
      <c r="O1513" s="395">
        <f>INDEX('Page 2 - Team Information'!$K$14:$AP$184,Y1513,X1513)</f>
        <v>0</v>
      </c>
      <c r="P1513"/>
      <c r="Q1513"/>
      <c r="R1513"/>
      <c r="S1513" t="s">
        <v>5655</v>
      </c>
      <c r="T1513"/>
      <c r="U1513"/>
      <c r="V1513"/>
      <c r="W1513"/>
      <c r="X1513" s="396">
        <v>19</v>
      </c>
      <c r="Y1513" s="396">
        <v>68</v>
      </c>
    </row>
    <row r="1514" spans="1:25" x14ac:dyDescent="0.25">
      <c r="A1514">
        <f>'Page 1 - General Information'!$G$12</f>
        <v>125235502</v>
      </c>
      <c r="B1514" t="str">
        <f>'Page 1 - General Information'!$G$16</f>
        <v>1901</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125235502</v>
      </c>
      <c r="B1515" t="str">
        <f>'Page 1 - General Information'!$G$16</f>
        <v>1901</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125235502</v>
      </c>
      <c r="B1516" t="str">
        <f>'Page 1 - General Information'!$G$16</f>
        <v>1901</v>
      </c>
      <c r="C1516" s="394" t="s">
        <v>19151</v>
      </c>
      <c r="D1516"/>
      <c r="E1516"/>
      <c r="F1516"/>
      <c r="G1516"/>
      <c r="H1516"/>
      <c r="I1516"/>
      <c r="J1516"/>
      <c r="K1516"/>
      <c r="L1516"/>
      <c r="M1516"/>
      <c r="N1516" t="s">
        <v>4157</v>
      </c>
      <c r="O1516" s="395">
        <f>INDEX('Page 2 - Team Information'!$K$14:$AP$184,Y1516,X1516)</f>
        <v>0</v>
      </c>
      <c r="P1516"/>
      <c r="Q1516"/>
      <c r="R1516"/>
      <c r="S1516" t="s">
        <v>5658</v>
      </c>
      <c r="T1516"/>
      <c r="U1516"/>
      <c r="V1516"/>
      <c r="W1516"/>
      <c r="X1516" s="396">
        <v>22</v>
      </c>
      <c r="Y1516" s="396">
        <v>68</v>
      </c>
    </row>
    <row r="1517" spans="1:25" x14ac:dyDescent="0.25">
      <c r="A1517">
        <f>'Page 1 - General Information'!$G$12</f>
        <v>125235502</v>
      </c>
      <c r="B1517" t="str">
        <f>'Page 1 - General Information'!$G$16</f>
        <v>1901</v>
      </c>
      <c r="C1517" s="394" t="s">
        <v>19151</v>
      </c>
      <c r="D1517"/>
      <c r="E1517"/>
      <c r="F1517"/>
      <c r="G1517"/>
      <c r="H1517"/>
      <c r="I1517"/>
      <c r="J1517"/>
      <c r="K1517"/>
      <c r="L1517"/>
      <c r="M1517"/>
      <c r="N1517" t="s">
        <v>4638</v>
      </c>
      <c r="O1517" s="398"/>
      <c r="P1517"/>
      <c r="Q1517"/>
      <c r="R1517" s="398" t="s">
        <v>10321</v>
      </c>
      <c r="S1517" t="s">
        <v>5659</v>
      </c>
      <c r="T1517"/>
      <c r="U1517"/>
      <c r="V1517" s="395">
        <f>INDEX('Page 2 - Team Information'!$K$14:$AP$184,Y1517,X1517)</f>
        <v>0</v>
      </c>
      <c r="W1517"/>
      <c r="X1517" s="396">
        <v>5</v>
      </c>
      <c r="Y1517" s="396">
        <v>69</v>
      </c>
    </row>
    <row r="1518" spans="1:25" x14ac:dyDescent="0.25">
      <c r="A1518">
        <f>'Page 1 - General Information'!$G$12</f>
        <v>125235502</v>
      </c>
      <c r="B1518" t="str">
        <f>'Page 1 - General Information'!$G$16</f>
        <v>1901</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125235502</v>
      </c>
      <c r="B1519" t="str">
        <f>'Page 1 - General Information'!$G$16</f>
        <v>1901</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125235502</v>
      </c>
      <c r="B1520" t="str">
        <f>'Page 1 - General Information'!$G$16</f>
        <v>1901</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125235502</v>
      </c>
      <c r="B1521" t="str">
        <f>'Page 1 - General Information'!$G$16</f>
        <v>1901</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125235502</v>
      </c>
      <c r="B1522" t="str">
        <f>'Page 1 - General Information'!$G$16</f>
        <v>1901</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125235502</v>
      </c>
      <c r="B1523" t="str">
        <f>'Page 1 - General Information'!$G$16</f>
        <v>1901</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125235502</v>
      </c>
      <c r="B1524" t="str">
        <f>'Page 1 - General Information'!$G$16</f>
        <v>1901</v>
      </c>
      <c r="C1524" s="394" t="s">
        <v>19151</v>
      </c>
      <c r="D1524"/>
      <c r="E1524"/>
      <c r="F1524"/>
      <c r="G1524"/>
      <c r="H1524"/>
      <c r="I1524"/>
      <c r="J1524"/>
      <c r="K1524"/>
      <c r="L1524"/>
      <c r="M1524"/>
      <c r="N1524" t="s">
        <v>4157</v>
      </c>
      <c r="O1524" s="395">
        <f>INDEX('Page 2 - Team Information'!$K$14:$AP$184,Y1524,X1524)</f>
        <v>0</v>
      </c>
      <c r="P1524"/>
      <c r="Q1524"/>
      <c r="R1524"/>
      <c r="S1524" t="s">
        <v>5666</v>
      </c>
      <c r="T1524"/>
      <c r="U1524"/>
      <c r="V1524"/>
      <c r="W1524"/>
      <c r="X1524" s="396">
        <v>14</v>
      </c>
      <c r="Y1524" s="396">
        <v>69</v>
      </c>
    </row>
    <row r="1525" spans="1:25" x14ac:dyDescent="0.25">
      <c r="A1525">
        <f>'Page 1 - General Information'!$G$12</f>
        <v>125235502</v>
      </c>
      <c r="B1525" t="str">
        <f>'Page 1 - General Information'!$G$16</f>
        <v>1901</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125235502</v>
      </c>
      <c r="B1526" t="str">
        <f>'Page 1 - General Information'!$G$16</f>
        <v>1901</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125235502</v>
      </c>
      <c r="B1527" t="str">
        <f>'Page 1 - General Information'!$G$16</f>
        <v>1901</v>
      </c>
      <c r="C1527" s="394" t="s">
        <v>19151</v>
      </c>
      <c r="D1527"/>
      <c r="E1527"/>
      <c r="F1527"/>
      <c r="G1527"/>
      <c r="H1527"/>
      <c r="I1527"/>
      <c r="J1527"/>
      <c r="K1527"/>
      <c r="L1527"/>
      <c r="M1527"/>
      <c r="N1527" t="s">
        <v>4157</v>
      </c>
      <c r="O1527" s="395">
        <f>INDEX('Page 2 - Team Information'!$K$14:$AP$184,Y1527,X1527)</f>
        <v>0</v>
      </c>
      <c r="P1527"/>
      <c r="Q1527"/>
      <c r="R1527"/>
      <c r="S1527" t="s">
        <v>5669</v>
      </c>
      <c r="T1527"/>
      <c r="U1527"/>
      <c r="V1527"/>
      <c r="W1527"/>
      <c r="X1527" s="396">
        <v>17</v>
      </c>
      <c r="Y1527" s="396">
        <v>69</v>
      </c>
    </row>
    <row r="1528" spans="1:25" x14ac:dyDescent="0.25">
      <c r="A1528">
        <f>'Page 1 - General Information'!$G$12</f>
        <v>125235502</v>
      </c>
      <c r="B1528" t="str">
        <f>'Page 1 - General Information'!$G$16</f>
        <v>1901</v>
      </c>
      <c r="C1528" s="394" t="s">
        <v>19151</v>
      </c>
      <c r="D1528"/>
      <c r="E1528"/>
      <c r="F1528"/>
      <c r="G1528"/>
      <c r="H1528"/>
      <c r="I1528"/>
      <c r="J1528"/>
      <c r="K1528"/>
      <c r="L1528"/>
      <c r="M1528"/>
      <c r="N1528" t="s">
        <v>4157</v>
      </c>
      <c r="O1528" s="395">
        <f>INDEX('Page 2 - Team Information'!$K$14:$AP$184,Y1528,X1528)</f>
        <v>0</v>
      </c>
      <c r="P1528"/>
      <c r="Q1528"/>
      <c r="R1528"/>
      <c r="S1528" t="s">
        <v>5670</v>
      </c>
      <c r="T1528"/>
      <c r="U1528"/>
      <c r="V1528"/>
      <c r="W1528"/>
      <c r="X1528" s="396">
        <v>19</v>
      </c>
      <c r="Y1528" s="396">
        <v>69</v>
      </c>
    </row>
    <row r="1529" spans="1:25" x14ac:dyDescent="0.25">
      <c r="A1529">
        <f>'Page 1 - General Information'!$G$12</f>
        <v>125235502</v>
      </c>
      <c r="B1529" t="str">
        <f>'Page 1 - General Information'!$G$16</f>
        <v>1901</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125235502</v>
      </c>
      <c r="B1530" t="str">
        <f>'Page 1 - General Information'!$G$16</f>
        <v>1901</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125235502</v>
      </c>
      <c r="B1531" t="str">
        <f>'Page 1 - General Information'!$G$16</f>
        <v>1901</v>
      </c>
      <c r="C1531" s="394" t="s">
        <v>19151</v>
      </c>
      <c r="D1531"/>
      <c r="E1531"/>
      <c r="F1531"/>
      <c r="G1531"/>
      <c r="H1531"/>
      <c r="I1531"/>
      <c r="J1531"/>
      <c r="K1531"/>
      <c r="L1531"/>
      <c r="M1531"/>
      <c r="N1531" t="s">
        <v>4157</v>
      </c>
      <c r="O1531" s="395">
        <f>INDEX('Page 2 - Team Information'!$K$14:$AP$184,Y1531,X1531)</f>
        <v>0</v>
      </c>
      <c r="P1531"/>
      <c r="Q1531"/>
      <c r="R1531"/>
      <c r="S1531" t="s">
        <v>5673</v>
      </c>
      <c r="T1531"/>
      <c r="U1531"/>
      <c r="V1531"/>
      <c r="W1531"/>
      <c r="X1531" s="396">
        <v>22</v>
      </c>
      <c r="Y1531" s="396">
        <v>69</v>
      </c>
    </row>
    <row r="1532" spans="1:25" x14ac:dyDescent="0.25">
      <c r="A1532">
        <f>'Page 1 - General Information'!$G$12</f>
        <v>125235502</v>
      </c>
      <c r="B1532" t="str">
        <f>'Page 1 - General Information'!$G$16</f>
        <v>1901</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125235502</v>
      </c>
      <c r="B1533" t="str">
        <f>'Page 1 - General Information'!$G$16</f>
        <v>1901</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125235502</v>
      </c>
      <c r="B1534" t="str">
        <f>'Page 1 - General Information'!$G$16</f>
        <v>1901</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125235502</v>
      </c>
      <c r="B1535" t="str">
        <f>'Page 1 - General Information'!$G$16</f>
        <v>1901</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125235502</v>
      </c>
      <c r="B1536" t="str">
        <f>'Page 1 - General Information'!$G$16</f>
        <v>1901</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125235502</v>
      </c>
      <c r="B1537" t="str">
        <f>'Page 1 - General Information'!$G$16</f>
        <v>1901</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125235502</v>
      </c>
      <c r="B1538" t="str">
        <f>'Page 1 - General Information'!$G$16</f>
        <v>1901</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125235502</v>
      </c>
      <c r="B1539" t="str">
        <f>'Page 1 - General Information'!$G$16</f>
        <v>1901</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125235502</v>
      </c>
      <c r="B1540" t="str">
        <f>'Page 1 - General Information'!$G$16</f>
        <v>1901</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125235502</v>
      </c>
      <c r="B1541" t="str">
        <f>'Page 1 - General Information'!$G$16</f>
        <v>1901</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125235502</v>
      </c>
      <c r="B1542" t="str">
        <f>'Page 1 - General Information'!$G$16</f>
        <v>1901</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125235502</v>
      </c>
      <c r="B1543" t="str">
        <f>'Page 1 - General Information'!$G$16</f>
        <v>1901</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125235502</v>
      </c>
      <c r="B1544" t="str">
        <f>'Page 1 - General Information'!$G$16</f>
        <v>1901</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125235502</v>
      </c>
      <c r="B1545" t="str">
        <f>'Page 1 - General Information'!$G$16</f>
        <v>1901</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125235502</v>
      </c>
      <c r="B1546" t="str">
        <f>'Page 1 - General Information'!$G$16</f>
        <v>1901</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125235502</v>
      </c>
      <c r="B1547" t="str">
        <f>'Page 1 - General Information'!$G$16</f>
        <v>1901</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125235502</v>
      </c>
      <c r="B1548" t="str">
        <f>'Page 1 - General Information'!$G$16</f>
        <v>1901</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125235502</v>
      </c>
      <c r="B1549" t="str">
        <f>'Page 1 - General Information'!$G$16</f>
        <v>1901</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125235502</v>
      </c>
      <c r="B1550" t="str">
        <f>'Page 1 - General Information'!$G$16</f>
        <v>1901</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1991-06-30</v>
      </c>
      <c r="U1550"/>
      <c r="V1550"/>
      <c r="W1550"/>
      <c r="X1550" s="396">
        <v>9</v>
      </c>
      <c r="Y1550" s="396">
        <v>71</v>
      </c>
    </row>
    <row r="1551" spans="1:25" x14ac:dyDescent="0.25">
      <c r="A1551">
        <f>'Page 1 - General Information'!$G$12</f>
        <v>125235502</v>
      </c>
      <c r="B1551" t="str">
        <f>'Page 1 - General Information'!$G$16</f>
        <v>1901</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125235502</v>
      </c>
      <c r="B1552" t="str">
        <f>'Page 1 - General Information'!$G$16</f>
        <v>1901</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125235502</v>
      </c>
      <c r="B1553" t="str">
        <f>'Page 1 - General Information'!$G$16</f>
        <v>1901</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125235502</v>
      </c>
      <c r="B1554" t="str">
        <f>'Page 1 - General Information'!$G$16</f>
        <v>1901</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125235502</v>
      </c>
      <c r="B1555" t="str">
        <f>'Page 1 - General Information'!$G$16</f>
        <v>1901</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125235502</v>
      </c>
      <c r="B1556" t="str">
        <f>'Page 1 - General Information'!$G$16</f>
        <v>1901</v>
      </c>
      <c r="C1556" s="394" t="s">
        <v>19151</v>
      </c>
      <c r="D1556"/>
      <c r="E1556"/>
      <c r="F1556"/>
      <c r="G1556"/>
      <c r="H1556"/>
      <c r="I1556"/>
      <c r="J1556"/>
      <c r="K1556"/>
      <c r="L1556"/>
      <c r="M1556"/>
      <c r="N1556" t="s">
        <v>4157</v>
      </c>
      <c r="O1556" s="395">
        <f>INDEX('Page 2 - Team Information'!$K$14:$AP$184,Y1556,X1556)</f>
        <v>12</v>
      </c>
      <c r="P1556"/>
      <c r="Q1556"/>
      <c r="R1556"/>
      <c r="S1556" t="s">
        <v>5698</v>
      </c>
      <c r="T1556"/>
      <c r="U1556"/>
      <c r="V1556"/>
      <c r="W1556"/>
      <c r="X1556" s="396">
        <v>16</v>
      </c>
      <c r="Y1556" s="396">
        <v>71</v>
      </c>
    </row>
    <row r="1557" spans="1:25" x14ac:dyDescent="0.25">
      <c r="A1557">
        <f>'Page 1 - General Information'!$G$12</f>
        <v>125235502</v>
      </c>
      <c r="B1557" t="str">
        <f>'Page 1 - General Information'!$G$16</f>
        <v>1901</v>
      </c>
      <c r="C1557" s="394" t="s">
        <v>19151</v>
      </c>
      <c r="D1557"/>
      <c r="E1557"/>
      <c r="F1557"/>
      <c r="G1557"/>
      <c r="H1557"/>
      <c r="I1557"/>
      <c r="J1557"/>
      <c r="K1557"/>
      <c r="L1557"/>
      <c r="M1557"/>
      <c r="N1557" t="s">
        <v>4157</v>
      </c>
      <c r="O1557" s="395">
        <f>INDEX('Page 2 - Team Information'!$K$14:$AP$184,Y1557,X1557)</f>
        <v>12</v>
      </c>
      <c r="P1557"/>
      <c r="Q1557"/>
      <c r="R1557"/>
      <c r="S1557" t="s">
        <v>5699</v>
      </c>
      <c r="T1557"/>
      <c r="U1557"/>
      <c r="V1557"/>
      <c r="W1557"/>
      <c r="X1557" s="396">
        <v>17</v>
      </c>
      <c r="Y1557" s="396">
        <v>71</v>
      </c>
    </row>
    <row r="1558" spans="1:25" x14ac:dyDescent="0.25">
      <c r="A1558">
        <f>'Page 1 - General Information'!$G$12</f>
        <v>125235502</v>
      </c>
      <c r="B1558" t="str">
        <f>'Page 1 - General Information'!$G$16</f>
        <v>1901</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125235502</v>
      </c>
      <c r="B1559" t="str">
        <f>'Page 1 - General Information'!$G$16</f>
        <v>1901</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125235502</v>
      </c>
      <c r="B1560" t="str">
        <f>'Page 1 - General Information'!$G$16</f>
        <v>1901</v>
      </c>
      <c r="C1560" s="394" t="s">
        <v>19151</v>
      </c>
      <c r="D1560"/>
      <c r="E1560"/>
      <c r="F1560"/>
      <c r="G1560"/>
      <c r="H1560"/>
      <c r="I1560"/>
      <c r="J1560"/>
      <c r="K1560"/>
      <c r="L1560"/>
      <c r="M1560"/>
      <c r="N1560" t="s">
        <v>4157</v>
      </c>
      <c r="O1560" s="395">
        <f>INDEX('Page 2 - Team Information'!$K$14:$AP$184,Y1560,X1560)</f>
        <v>12</v>
      </c>
      <c r="P1560"/>
      <c r="Q1560"/>
      <c r="R1560"/>
      <c r="S1560" t="s">
        <v>5702</v>
      </c>
      <c r="T1560"/>
      <c r="U1560"/>
      <c r="V1560"/>
      <c r="W1560"/>
      <c r="X1560" s="396">
        <v>21</v>
      </c>
      <c r="Y1560" s="396">
        <v>71</v>
      </c>
    </row>
    <row r="1561" spans="1:25" x14ac:dyDescent="0.25">
      <c r="A1561">
        <f>'Page 1 - General Information'!$G$12</f>
        <v>125235502</v>
      </c>
      <c r="B1561" t="str">
        <f>'Page 1 - General Information'!$G$16</f>
        <v>1901</v>
      </c>
      <c r="C1561" s="394" t="s">
        <v>19151</v>
      </c>
      <c r="D1561"/>
      <c r="E1561"/>
      <c r="F1561"/>
      <c r="G1561"/>
      <c r="H1561"/>
      <c r="I1561"/>
      <c r="J1561"/>
      <c r="K1561"/>
      <c r="L1561"/>
      <c r="M1561"/>
      <c r="N1561" t="s">
        <v>4157</v>
      </c>
      <c r="O1561" s="395">
        <f>INDEX('Page 2 - Team Information'!$K$14:$AP$184,Y1561,X1561)</f>
        <v>12</v>
      </c>
      <c r="P1561"/>
      <c r="Q1561"/>
      <c r="R1561"/>
      <c r="S1561" t="s">
        <v>5703</v>
      </c>
      <c r="T1561"/>
      <c r="U1561"/>
      <c r="V1561"/>
      <c r="W1561"/>
      <c r="X1561" s="396">
        <v>22</v>
      </c>
      <c r="Y1561" s="396">
        <v>71</v>
      </c>
    </row>
    <row r="1562" spans="1:25" x14ac:dyDescent="0.25">
      <c r="A1562">
        <f>'Page 1 - General Information'!$G$12</f>
        <v>125235502</v>
      </c>
      <c r="B1562" t="str">
        <f>'Page 1 - General Information'!$G$16</f>
        <v>1901</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125235502</v>
      </c>
      <c r="B1563" t="str">
        <f>'Page 1 - General Information'!$G$16</f>
        <v>1901</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125235502</v>
      </c>
      <c r="B1564" t="str">
        <f>'Page 1 - General Information'!$G$16</f>
        <v>1901</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125235502</v>
      </c>
      <c r="B1565" t="str">
        <f>'Page 1 - General Information'!$G$16</f>
        <v>1901</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125235502</v>
      </c>
      <c r="B1566" t="str">
        <f>'Page 1 - General Information'!$G$16</f>
        <v>1901</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125235502</v>
      </c>
      <c r="B1567" t="str">
        <f>'Page 1 - General Information'!$G$16</f>
        <v>1901</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125235502</v>
      </c>
      <c r="B1568" t="str">
        <f>'Page 1 - General Information'!$G$16</f>
        <v>1901</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125235502</v>
      </c>
      <c r="B1569" t="str">
        <f>'Page 1 - General Information'!$G$16</f>
        <v>1901</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125235502</v>
      </c>
      <c r="B1570" t="str">
        <f>'Page 1 - General Information'!$G$16</f>
        <v>1901</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125235502</v>
      </c>
      <c r="B1571" t="str">
        <f>'Page 1 - General Information'!$G$16</f>
        <v>1901</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125235502</v>
      </c>
      <c r="B1572" t="str">
        <f>'Page 1 - General Information'!$G$16</f>
        <v>1901</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125235502</v>
      </c>
      <c r="B1573" t="str">
        <f>'Page 1 - General Information'!$G$16</f>
        <v>1901</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125235502</v>
      </c>
      <c r="B1574" t="str">
        <f>'Page 1 - General Information'!$G$16</f>
        <v>1901</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125235502</v>
      </c>
      <c r="B1575" t="str">
        <f>'Page 1 - General Information'!$G$16</f>
        <v>1901</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125235502</v>
      </c>
      <c r="B1576" t="str">
        <f>'Page 1 - General Information'!$G$16</f>
        <v>1901</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125235502</v>
      </c>
      <c r="B1577" t="str">
        <f>'Page 1 - General Information'!$G$16</f>
        <v>1901</v>
      </c>
      <c r="C1577" s="394" t="s">
        <v>19151</v>
      </c>
      <c r="D1577"/>
      <c r="E1577"/>
      <c r="F1577"/>
      <c r="G1577"/>
      <c r="H1577"/>
      <c r="I1577"/>
      <c r="J1577"/>
      <c r="K1577"/>
      <c r="L1577"/>
      <c r="M1577"/>
      <c r="N1577" t="s">
        <v>4638</v>
      </c>
      <c r="O1577" s="398"/>
      <c r="P1577"/>
      <c r="Q1577"/>
      <c r="R1577" s="398" t="s">
        <v>10321</v>
      </c>
      <c r="S1577" t="s">
        <v>5719</v>
      </c>
      <c r="T1577"/>
      <c r="U1577"/>
      <c r="V1577" s="395">
        <f>INDEX('Page 2 - Team Information'!$K$14:$AP$184,Y1577,X1577)</f>
        <v>0</v>
      </c>
      <c r="W1577"/>
      <c r="X1577" s="396">
        <v>5</v>
      </c>
      <c r="Y1577" s="396">
        <v>73</v>
      </c>
    </row>
    <row r="1578" spans="1:25" x14ac:dyDescent="0.25">
      <c r="A1578">
        <f>'Page 1 - General Information'!$G$12</f>
        <v>125235502</v>
      </c>
      <c r="B1578" t="str">
        <f>'Page 1 - General Information'!$G$16</f>
        <v>1901</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125235502</v>
      </c>
      <c r="B1579" t="str">
        <f>'Page 1 - General Information'!$G$16</f>
        <v>1901</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125235502</v>
      </c>
      <c r="B1580" t="str">
        <f>'Page 1 - General Information'!$G$16</f>
        <v>1901</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1961-06-30</v>
      </c>
      <c r="U1580"/>
      <c r="V1580"/>
      <c r="W1580"/>
      <c r="X1580" s="396">
        <v>9</v>
      </c>
      <c r="Y1580" s="396">
        <v>73</v>
      </c>
    </row>
    <row r="1581" spans="1:25" x14ac:dyDescent="0.25">
      <c r="A1581">
        <f>'Page 1 - General Information'!$G$12</f>
        <v>125235502</v>
      </c>
      <c r="B1581" t="str">
        <f>'Page 1 - General Information'!$G$16</f>
        <v>1901</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125235502</v>
      </c>
      <c r="B1582" t="str">
        <f>'Page 1 - General Information'!$G$16</f>
        <v>1901</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125235502</v>
      </c>
      <c r="B1583" t="str">
        <f>'Page 1 - General Information'!$G$16</f>
        <v>1901</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125235502</v>
      </c>
      <c r="B1584" t="str">
        <f>'Page 1 - General Information'!$G$16</f>
        <v>1901</v>
      </c>
      <c r="C1584" s="394" t="s">
        <v>19151</v>
      </c>
      <c r="D1584"/>
      <c r="E1584"/>
      <c r="F1584"/>
      <c r="G1584"/>
      <c r="H1584"/>
      <c r="I1584"/>
      <c r="J1584"/>
      <c r="K1584"/>
      <c r="L1584"/>
      <c r="M1584"/>
      <c r="N1584" t="s">
        <v>4157</v>
      </c>
      <c r="O1584" s="395">
        <f>INDEX('Page 2 - Team Information'!$K$14:$AP$184,Y1584,X1584)</f>
        <v>0</v>
      </c>
      <c r="P1584"/>
      <c r="Q1584"/>
      <c r="R1584"/>
      <c r="S1584" t="s">
        <v>5726</v>
      </c>
      <c r="T1584"/>
      <c r="U1584"/>
      <c r="V1584"/>
      <c r="W1584"/>
      <c r="X1584" s="396">
        <v>14</v>
      </c>
      <c r="Y1584" s="396">
        <v>73</v>
      </c>
    </row>
    <row r="1585" spans="1:25" x14ac:dyDescent="0.25">
      <c r="A1585">
        <f>'Page 1 - General Information'!$G$12</f>
        <v>125235502</v>
      </c>
      <c r="B1585" t="str">
        <f>'Page 1 - General Information'!$G$16</f>
        <v>1901</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125235502</v>
      </c>
      <c r="B1586" t="str">
        <f>'Page 1 - General Information'!$G$16</f>
        <v>1901</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125235502</v>
      </c>
      <c r="B1587" t="str">
        <f>'Page 1 - General Information'!$G$16</f>
        <v>1901</v>
      </c>
      <c r="C1587" s="394" t="s">
        <v>19151</v>
      </c>
      <c r="D1587"/>
      <c r="E1587"/>
      <c r="F1587"/>
      <c r="G1587"/>
      <c r="H1587"/>
      <c r="I1587"/>
      <c r="J1587"/>
      <c r="K1587"/>
      <c r="L1587"/>
      <c r="M1587"/>
      <c r="N1587" t="s">
        <v>4157</v>
      </c>
      <c r="O1587" s="395">
        <f>INDEX('Page 2 - Team Information'!$K$14:$AP$184,Y1587,X1587)</f>
        <v>0</v>
      </c>
      <c r="P1587"/>
      <c r="Q1587"/>
      <c r="R1587"/>
      <c r="S1587" t="s">
        <v>5729</v>
      </c>
      <c r="T1587"/>
      <c r="U1587"/>
      <c r="V1587"/>
      <c r="W1587"/>
      <c r="X1587" s="396">
        <v>17</v>
      </c>
      <c r="Y1587" s="396">
        <v>73</v>
      </c>
    </row>
    <row r="1588" spans="1:25" x14ac:dyDescent="0.25">
      <c r="A1588">
        <f>'Page 1 - General Information'!$G$12</f>
        <v>125235502</v>
      </c>
      <c r="B1588" t="str">
        <f>'Page 1 - General Information'!$G$16</f>
        <v>1901</v>
      </c>
      <c r="C1588" s="394" t="s">
        <v>19151</v>
      </c>
      <c r="D1588"/>
      <c r="E1588"/>
      <c r="F1588"/>
      <c r="G1588"/>
      <c r="H1588"/>
      <c r="I1588"/>
      <c r="J1588"/>
      <c r="K1588"/>
      <c r="L1588"/>
      <c r="M1588"/>
      <c r="N1588" t="s">
        <v>4157</v>
      </c>
      <c r="O1588" s="395">
        <f>INDEX('Page 2 - Team Information'!$K$14:$AP$184,Y1588,X1588)</f>
        <v>0</v>
      </c>
      <c r="P1588"/>
      <c r="Q1588"/>
      <c r="R1588"/>
      <c r="S1588" t="s">
        <v>5730</v>
      </c>
      <c r="T1588"/>
      <c r="U1588"/>
      <c r="V1588"/>
      <c r="W1588"/>
      <c r="X1588" s="396">
        <v>19</v>
      </c>
      <c r="Y1588" s="396">
        <v>73</v>
      </c>
    </row>
    <row r="1589" spans="1:25" x14ac:dyDescent="0.25">
      <c r="A1589">
        <f>'Page 1 - General Information'!$G$12</f>
        <v>125235502</v>
      </c>
      <c r="B1589" t="str">
        <f>'Page 1 - General Information'!$G$16</f>
        <v>1901</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125235502</v>
      </c>
      <c r="B1590" t="str">
        <f>'Page 1 - General Information'!$G$16</f>
        <v>1901</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125235502</v>
      </c>
      <c r="B1591" t="str">
        <f>'Page 1 - General Information'!$G$16</f>
        <v>1901</v>
      </c>
      <c r="C1591" s="394" t="s">
        <v>19151</v>
      </c>
      <c r="D1591"/>
      <c r="E1591"/>
      <c r="F1591"/>
      <c r="G1591"/>
      <c r="H1591"/>
      <c r="I1591"/>
      <c r="J1591"/>
      <c r="K1591"/>
      <c r="L1591"/>
      <c r="M1591"/>
      <c r="N1591" t="s">
        <v>4157</v>
      </c>
      <c r="O1591" s="395">
        <f>INDEX('Page 2 - Team Information'!$K$14:$AP$184,Y1591,X1591)</f>
        <v>0</v>
      </c>
      <c r="P1591"/>
      <c r="Q1591"/>
      <c r="R1591"/>
      <c r="S1591" t="s">
        <v>5733</v>
      </c>
      <c r="T1591"/>
      <c r="U1591"/>
      <c r="V1591"/>
      <c r="W1591"/>
      <c r="X1591" s="396">
        <v>22</v>
      </c>
      <c r="Y1591" s="396">
        <v>73</v>
      </c>
    </row>
    <row r="1592" spans="1:25" x14ac:dyDescent="0.25">
      <c r="A1592">
        <f>'Page 1 - General Information'!$G$12</f>
        <v>125235502</v>
      </c>
      <c r="B1592" t="str">
        <f>'Page 1 - General Information'!$G$16</f>
        <v>1901</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125235502</v>
      </c>
      <c r="B1593" t="str">
        <f>'Page 1 - General Information'!$G$16</f>
        <v>1901</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125235502</v>
      </c>
      <c r="B1594" t="str">
        <f>'Page 1 - General Information'!$G$16</f>
        <v>1901</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125235502</v>
      </c>
      <c r="B1595" t="str">
        <f>'Page 1 - General Information'!$G$16</f>
        <v>1901</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125235502</v>
      </c>
      <c r="B1596" t="str">
        <f>'Page 1 - General Information'!$G$16</f>
        <v>1901</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125235502</v>
      </c>
      <c r="B1597" t="str">
        <f>'Page 1 - General Information'!$G$16</f>
        <v>1901</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125235502</v>
      </c>
      <c r="B1598" t="str">
        <f>'Page 1 - General Information'!$G$16</f>
        <v>1901</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125235502</v>
      </c>
      <c r="B1599" t="str">
        <f>'Page 1 - General Information'!$G$16</f>
        <v>1901</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125235502</v>
      </c>
      <c r="B1600" t="str">
        <f>'Page 1 - General Information'!$G$16</f>
        <v>1901</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125235502</v>
      </c>
      <c r="B1601" t="str">
        <f>'Page 1 - General Information'!$G$16</f>
        <v>1901</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125235502</v>
      </c>
      <c r="B1602" t="str">
        <f>'Page 1 - General Information'!$G$16</f>
        <v>1901</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125235502</v>
      </c>
      <c r="B1603" t="str">
        <f>'Page 1 - General Information'!$G$16</f>
        <v>1901</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125235502</v>
      </c>
      <c r="B1604" t="str">
        <f>'Page 1 - General Information'!$G$16</f>
        <v>1901</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125235502</v>
      </c>
      <c r="B1605" t="str">
        <f>'Page 1 - General Information'!$G$16</f>
        <v>1901</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125235502</v>
      </c>
      <c r="B1606" t="str">
        <f>'Page 1 - General Information'!$G$16</f>
        <v>1901</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125235502</v>
      </c>
      <c r="B1607" t="str">
        <f>'Page 1 - General Information'!$G$16</f>
        <v>1901</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125235502</v>
      </c>
      <c r="B1608" t="str">
        <f>'Page 1 - General Information'!$G$16</f>
        <v>1901</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125235502</v>
      </c>
      <c r="B1609" t="str">
        <f>'Page 1 - General Information'!$G$16</f>
        <v>1901</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125235502</v>
      </c>
      <c r="B1610" t="str">
        <f>'Page 1 - General Information'!$G$16</f>
        <v>1901</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125235502</v>
      </c>
      <c r="B1611" t="str">
        <f>'Page 1 - General Information'!$G$16</f>
        <v>1901</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125235502</v>
      </c>
      <c r="B1612" t="str">
        <f>'Page 1 - General Information'!$G$16</f>
        <v>1901</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125235502</v>
      </c>
      <c r="B1613" t="str">
        <f>'Page 1 - General Information'!$G$16</f>
        <v>1901</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125235502</v>
      </c>
      <c r="B1614" t="str">
        <f>'Page 1 - General Information'!$G$16</f>
        <v>1901</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125235502</v>
      </c>
      <c r="B1615" t="str">
        <f>'Page 1 - General Information'!$G$16</f>
        <v>1901</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125235502</v>
      </c>
      <c r="B1616" t="str">
        <f>'Page 1 - General Information'!$G$16</f>
        <v>1901</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125235502</v>
      </c>
      <c r="B1617" t="str">
        <f>'Page 1 - General Information'!$G$16</f>
        <v>1901</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125235502</v>
      </c>
      <c r="B1618" t="str">
        <f>'Page 1 - General Information'!$G$16</f>
        <v>1901</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125235502</v>
      </c>
      <c r="B1619" t="str">
        <f>'Page 1 - General Information'!$G$16</f>
        <v>1901</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125235502</v>
      </c>
      <c r="B1620" t="str">
        <f>'Page 1 - General Information'!$G$16</f>
        <v>1901</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125235502</v>
      </c>
      <c r="B1621" t="str">
        <f>'Page 1 - General Information'!$G$16</f>
        <v>1901</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125235502</v>
      </c>
      <c r="B1622" t="str">
        <f>'Page 1 - General Information'!$G$16</f>
        <v>1901</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125235502</v>
      </c>
      <c r="B1623" t="str">
        <f>'Page 1 - General Information'!$G$16</f>
        <v>1901</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125235502</v>
      </c>
      <c r="B1624" t="str">
        <f>'Page 1 - General Information'!$G$16</f>
        <v>1901</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125235502</v>
      </c>
      <c r="B1625" t="str">
        <f>'Page 1 - General Information'!$G$16</f>
        <v>1901</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125235502</v>
      </c>
      <c r="B1626" t="str">
        <f>'Page 1 - General Information'!$G$16</f>
        <v>1901</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125235502</v>
      </c>
      <c r="B1627" t="str">
        <f>'Page 1 - General Information'!$G$16</f>
        <v>1901</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125235502</v>
      </c>
      <c r="B1628" t="str">
        <f>'Page 1 - General Information'!$G$16</f>
        <v>1901</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125235502</v>
      </c>
      <c r="B1629" t="str">
        <f>'Page 1 - General Information'!$G$16</f>
        <v>1901</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125235502</v>
      </c>
      <c r="B1630" t="str">
        <f>'Page 1 - General Information'!$G$16</f>
        <v>1901</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125235502</v>
      </c>
      <c r="B1631" t="str">
        <f>'Page 1 - General Information'!$G$16</f>
        <v>1901</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125235502</v>
      </c>
      <c r="B1632" t="str">
        <f>'Page 1 - General Information'!$G$16</f>
        <v>1901</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125235502</v>
      </c>
      <c r="B1633" t="str">
        <f>'Page 1 - General Information'!$G$16</f>
        <v>1901</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125235502</v>
      </c>
      <c r="B1634" t="str">
        <f>'Page 1 - General Information'!$G$16</f>
        <v>1901</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125235502</v>
      </c>
      <c r="B1635" t="str">
        <f>'Page 1 - General Information'!$G$16</f>
        <v>1901</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125235502</v>
      </c>
      <c r="B1636" t="str">
        <f>'Page 1 - General Information'!$G$16</f>
        <v>1901</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125235502</v>
      </c>
      <c r="B1637" t="str">
        <f>'Page 1 - General Information'!$G$16</f>
        <v>1901</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125235502</v>
      </c>
      <c r="B1638" t="str">
        <f>'Page 1 - General Information'!$G$16</f>
        <v>1901</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125235502</v>
      </c>
      <c r="B1639" t="str">
        <f>'Page 1 - General Information'!$G$16</f>
        <v>1901</v>
      </c>
      <c r="C1639" s="394" t="s">
        <v>19151</v>
      </c>
      <c r="D1639"/>
      <c r="E1639"/>
      <c r="F1639"/>
      <c r="G1639"/>
      <c r="H1639"/>
      <c r="I1639"/>
      <c r="J1639"/>
      <c r="K1639"/>
      <c r="L1639"/>
      <c r="M1639"/>
      <c r="N1639" t="s">
        <v>4638</v>
      </c>
      <c r="O1639" s="398"/>
      <c r="P1639"/>
      <c r="Q1639"/>
      <c r="R1639" s="398" t="s">
        <v>10321</v>
      </c>
      <c r="S1639" t="s">
        <v>5781</v>
      </c>
      <c r="T1639"/>
      <c r="U1639"/>
      <c r="V1639" s="395">
        <f>INDEX('Page 2 - Team Information'!$K$14:$AP$184,Y1639,X1639)</f>
        <v>0</v>
      </c>
      <c r="W1639"/>
      <c r="X1639" s="396">
        <v>7</v>
      </c>
      <c r="Y1639" s="396">
        <v>77</v>
      </c>
    </row>
    <row r="1640" spans="1:25" x14ac:dyDescent="0.25">
      <c r="A1640">
        <f>'Page 1 - General Information'!$G$12</f>
        <v>125235502</v>
      </c>
      <c r="B1640" t="str">
        <f>'Page 1 - General Information'!$G$16</f>
        <v>1901</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1961-06-30</v>
      </c>
      <c r="U1640"/>
      <c r="V1640"/>
      <c r="W1640"/>
      <c r="X1640" s="396">
        <v>9</v>
      </c>
      <c r="Y1640" s="396">
        <v>77</v>
      </c>
    </row>
    <row r="1641" spans="1:25" x14ac:dyDescent="0.25">
      <c r="A1641">
        <f>'Page 1 - General Information'!$G$12</f>
        <v>125235502</v>
      </c>
      <c r="B1641" t="str">
        <f>'Page 1 - General Information'!$G$16</f>
        <v>1901</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125235502</v>
      </c>
      <c r="B1642" t="str">
        <f>'Page 1 - General Information'!$G$16</f>
        <v>1901</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125235502</v>
      </c>
      <c r="B1643" t="str">
        <f>'Page 1 - General Information'!$G$16</f>
        <v>1901</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125235502</v>
      </c>
      <c r="B1644" t="str">
        <f>'Page 1 - General Information'!$G$16</f>
        <v>1901</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125235502</v>
      </c>
      <c r="B1645" t="str">
        <f>'Page 1 - General Information'!$G$16</f>
        <v>1901</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125235502</v>
      </c>
      <c r="B1646" t="str">
        <f>'Page 1 - General Information'!$G$16</f>
        <v>1901</v>
      </c>
      <c r="C1646" s="394" t="s">
        <v>19151</v>
      </c>
      <c r="D1646"/>
      <c r="E1646"/>
      <c r="F1646"/>
      <c r="G1646"/>
      <c r="H1646"/>
      <c r="I1646"/>
      <c r="J1646"/>
      <c r="K1646"/>
      <c r="L1646"/>
      <c r="M1646"/>
      <c r="N1646" t="s">
        <v>4157</v>
      </c>
      <c r="O1646" s="395">
        <f>INDEX('Page 2 - Team Information'!$K$14:$AP$184,Y1646,X1646)</f>
        <v>4</v>
      </c>
      <c r="P1646"/>
      <c r="Q1646"/>
      <c r="R1646"/>
      <c r="S1646" t="s">
        <v>5788</v>
      </c>
      <c r="T1646"/>
      <c r="U1646"/>
      <c r="V1646"/>
      <c r="W1646"/>
      <c r="X1646" s="396">
        <v>16</v>
      </c>
      <c r="Y1646" s="396">
        <v>77</v>
      </c>
    </row>
    <row r="1647" spans="1:25" x14ac:dyDescent="0.25">
      <c r="A1647">
        <f>'Page 1 - General Information'!$G$12</f>
        <v>125235502</v>
      </c>
      <c r="B1647" t="str">
        <f>'Page 1 - General Information'!$G$16</f>
        <v>1901</v>
      </c>
      <c r="C1647" s="394" t="s">
        <v>19151</v>
      </c>
      <c r="D1647"/>
      <c r="E1647"/>
      <c r="F1647"/>
      <c r="G1647"/>
      <c r="H1647"/>
      <c r="I1647"/>
      <c r="J1647"/>
      <c r="K1647"/>
      <c r="L1647"/>
      <c r="M1647"/>
      <c r="N1647" t="s">
        <v>4157</v>
      </c>
      <c r="O1647" s="395">
        <f>INDEX('Page 2 - Team Information'!$K$14:$AP$184,Y1647,X1647)</f>
        <v>4</v>
      </c>
      <c r="P1647"/>
      <c r="Q1647"/>
      <c r="R1647"/>
      <c r="S1647" t="s">
        <v>5789</v>
      </c>
      <c r="T1647"/>
      <c r="U1647"/>
      <c r="V1647"/>
      <c r="W1647"/>
      <c r="X1647" s="396">
        <v>17</v>
      </c>
      <c r="Y1647" s="396">
        <v>77</v>
      </c>
    </row>
    <row r="1648" spans="1:25" x14ac:dyDescent="0.25">
      <c r="A1648">
        <f>'Page 1 - General Information'!$G$12</f>
        <v>125235502</v>
      </c>
      <c r="B1648" t="str">
        <f>'Page 1 - General Information'!$G$16</f>
        <v>1901</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125235502</v>
      </c>
      <c r="B1649" t="str">
        <f>'Page 1 - General Information'!$G$16</f>
        <v>1901</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125235502</v>
      </c>
      <c r="B1650" t="str">
        <f>'Page 1 - General Information'!$G$16</f>
        <v>1901</v>
      </c>
      <c r="C1650" s="394" t="s">
        <v>19151</v>
      </c>
      <c r="D1650"/>
      <c r="E1650"/>
      <c r="F1650"/>
      <c r="G1650"/>
      <c r="H1650"/>
      <c r="I1650"/>
      <c r="J1650"/>
      <c r="K1650"/>
      <c r="L1650"/>
      <c r="M1650"/>
      <c r="N1650" t="s">
        <v>4157</v>
      </c>
      <c r="O1650" s="395">
        <f>INDEX('Page 2 - Team Information'!$K$14:$AP$184,Y1650,X1650)</f>
        <v>4</v>
      </c>
      <c r="P1650"/>
      <c r="Q1650"/>
      <c r="R1650"/>
      <c r="S1650" t="s">
        <v>5792</v>
      </c>
      <c r="T1650"/>
      <c r="U1650"/>
      <c r="V1650"/>
      <c r="W1650"/>
      <c r="X1650" s="396">
        <v>21</v>
      </c>
      <c r="Y1650" s="396">
        <v>77</v>
      </c>
    </row>
    <row r="1651" spans="1:25" x14ac:dyDescent="0.25">
      <c r="A1651">
        <f>'Page 1 - General Information'!$G$12</f>
        <v>125235502</v>
      </c>
      <c r="B1651" t="str">
        <f>'Page 1 - General Information'!$G$16</f>
        <v>1901</v>
      </c>
      <c r="C1651" s="394" t="s">
        <v>19151</v>
      </c>
      <c r="D1651"/>
      <c r="E1651"/>
      <c r="F1651"/>
      <c r="G1651"/>
      <c r="H1651"/>
      <c r="I1651"/>
      <c r="J1651"/>
      <c r="K1651"/>
      <c r="L1651"/>
      <c r="M1651"/>
      <c r="N1651" t="s">
        <v>4157</v>
      </c>
      <c r="O1651" s="395">
        <f>INDEX('Page 2 - Team Information'!$K$14:$AP$184,Y1651,X1651)</f>
        <v>4</v>
      </c>
      <c r="P1651"/>
      <c r="Q1651"/>
      <c r="R1651"/>
      <c r="S1651" t="s">
        <v>5793</v>
      </c>
      <c r="T1651"/>
      <c r="U1651"/>
      <c r="V1651"/>
      <c r="W1651"/>
      <c r="X1651" s="396">
        <v>22</v>
      </c>
      <c r="Y1651" s="396">
        <v>77</v>
      </c>
    </row>
    <row r="1652" spans="1:25" x14ac:dyDescent="0.25">
      <c r="A1652">
        <f>'Page 1 - General Information'!$G$12</f>
        <v>125235502</v>
      </c>
      <c r="B1652" t="str">
        <f>'Page 1 - General Information'!$G$16</f>
        <v>1901</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125235502</v>
      </c>
      <c r="B1653" t="str">
        <f>'Page 1 - General Information'!$G$16</f>
        <v>1901</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125235502</v>
      </c>
      <c r="B1654" t="str">
        <f>'Page 1 - General Information'!$G$16</f>
        <v>1901</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125235502</v>
      </c>
      <c r="B1655" t="str">
        <f>'Page 1 - General Information'!$G$16</f>
        <v>1901</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125235502</v>
      </c>
      <c r="B1656" t="str">
        <f>'Page 1 - General Information'!$G$16</f>
        <v>1901</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125235502</v>
      </c>
      <c r="B1657" t="str">
        <f>'Page 1 - General Information'!$G$16</f>
        <v>1901</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125235502</v>
      </c>
      <c r="B1658" t="str">
        <f>'Page 1 - General Information'!$G$16</f>
        <v>1901</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125235502</v>
      </c>
      <c r="B1659" t="str">
        <f>'Page 1 - General Information'!$G$16</f>
        <v>1901</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125235502</v>
      </c>
      <c r="B1660" t="str">
        <f>'Page 1 - General Information'!$G$16</f>
        <v>1901</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125235502</v>
      </c>
      <c r="B1661" t="str">
        <f>'Page 1 - General Information'!$G$16</f>
        <v>1901</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125235502</v>
      </c>
      <c r="B1662" t="str">
        <f>'Page 1 - General Information'!$G$16</f>
        <v>1901</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125235502</v>
      </c>
      <c r="B1663" t="str">
        <f>'Page 1 - General Information'!$G$16</f>
        <v>1901</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125235502</v>
      </c>
      <c r="B1664" t="str">
        <f>'Page 1 - General Information'!$G$16</f>
        <v>1901</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125235502</v>
      </c>
      <c r="B1665" t="str">
        <f>'Page 1 - General Information'!$G$16</f>
        <v>1901</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125235502</v>
      </c>
      <c r="B1666" t="str">
        <f>'Page 1 - General Information'!$G$16</f>
        <v>1901</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125235502</v>
      </c>
      <c r="B1667" t="str">
        <f>'Page 1 - General Information'!$G$16</f>
        <v>1901</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125235502</v>
      </c>
      <c r="B1668" t="str">
        <f>'Page 1 - General Information'!$G$16</f>
        <v>1901</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125235502</v>
      </c>
      <c r="B1669" t="str">
        <f>'Page 1 - General Information'!$G$16</f>
        <v>1901</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125235502</v>
      </c>
      <c r="B1670" t="str">
        <f>'Page 1 - General Information'!$G$16</f>
        <v>1901</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125235502</v>
      </c>
      <c r="B1671" t="str">
        <f>'Page 1 - General Information'!$G$16</f>
        <v>1901</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125235502</v>
      </c>
      <c r="B1672" t="str">
        <f>'Page 1 - General Information'!$G$16</f>
        <v>1901</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125235502</v>
      </c>
      <c r="B1673" t="str">
        <f>'Page 1 - General Information'!$G$16</f>
        <v>1901</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125235502</v>
      </c>
      <c r="B1674" t="str">
        <f>'Page 1 - General Information'!$G$16</f>
        <v>1901</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125235502</v>
      </c>
      <c r="B1675" t="str">
        <f>'Page 1 - General Information'!$G$16</f>
        <v>1901</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125235502</v>
      </c>
      <c r="B1676" t="str">
        <f>'Page 1 - General Information'!$G$16</f>
        <v>1901</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125235502</v>
      </c>
      <c r="B1677" t="str">
        <f>'Page 1 - General Information'!$G$16</f>
        <v>1901</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125235502</v>
      </c>
      <c r="B1678" t="str">
        <f>'Page 1 - General Information'!$G$16</f>
        <v>1901</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125235502</v>
      </c>
      <c r="B1679" t="str">
        <f>'Page 1 - General Information'!$G$16</f>
        <v>1901</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125235502</v>
      </c>
      <c r="B1680" t="str">
        <f>'Page 1 - General Information'!$G$16</f>
        <v>1901</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125235502</v>
      </c>
      <c r="B1681" t="str">
        <f>'Page 1 - General Information'!$G$16</f>
        <v>1901</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125235502</v>
      </c>
      <c r="B1682" t="str">
        <f>'Page 1 - General Information'!$G$16</f>
        <v>1901</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125235502</v>
      </c>
      <c r="B1683" t="str">
        <f>'Page 1 - General Information'!$G$16</f>
        <v>1901</v>
      </c>
      <c r="C1683" s="394" t="s">
        <v>19151</v>
      </c>
      <c r="D1683"/>
      <c r="E1683"/>
      <c r="F1683"/>
      <c r="G1683"/>
      <c r="H1683"/>
      <c r="I1683"/>
      <c r="J1683"/>
      <c r="K1683"/>
      <c r="L1683"/>
      <c r="M1683"/>
      <c r="N1683" t="s">
        <v>4638</v>
      </c>
      <c r="O1683" s="398"/>
      <c r="P1683"/>
      <c r="Q1683"/>
      <c r="R1683" s="398" t="s">
        <v>10321</v>
      </c>
      <c r="S1683" t="s">
        <v>5825</v>
      </c>
      <c r="T1683"/>
      <c r="U1683"/>
      <c r="V1683" s="395">
        <f>INDEX('Page 2 - Team Information'!$K$14:$AP$184,Y1683,X1683)</f>
        <v>0</v>
      </c>
      <c r="W1683"/>
      <c r="X1683" s="396">
        <v>6</v>
      </c>
      <c r="Y1683" s="396">
        <v>80</v>
      </c>
    </row>
    <row r="1684" spans="1:25" x14ac:dyDescent="0.25">
      <c r="A1684">
        <f>'Page 1 - General Information'!$G$12</f>
        <v>125235502</v>
      </c>
      <c r="B1684" t="str">
        <f>'Page 1 - General Information'!$G$16</f>
        <v>1901</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125235502</v>
      </c>
      <c r="B1685" t="str">
        <f>'Page 1 - General Information'!$G$16</f>
        <v>1901</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1961-06-30</v>
      </c>
      <c r="U1685"/>
      <c r="V1685"/>
      <c r="W1685"/>
      <c r="X1685" s="396">
        <v>9</v>
      </c>
      <c r="Y1685" s="396">
        <v>80</v>
      </c>
    </row>
    <row r="1686" spans="1:25" x14ac:dyDescent="0.25">
      <c r="A1686">
        <f>'Page 1 - General Information'!$G$12</f>
        <v>125235502</v>
      </c>
      <c r="B1686" t="str">
        <f>'Page 1 - General Information'!$G$16</f>
        <v>1901</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125235502</v>
      </c>
      <c r="B1687" t="str">
        <f>'Page 1 - General Information'!$G$16</f>
        <v>1901</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125235502</v>
      </c>
      <c r="B1688" t="str">
        <f>'Page 1 - General Information'!$G$16</f>
        <v>1901</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125235502</v>
      </c>
      <c r="B1689" t="str">
        <f>'Page 1 - General Information'!$G$16</f>
        <v>1901</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125235502</v>
      </c>
      <c r="B1690" t="str">
        <f>'Page 1 - General Information'!$G$16</f>
        <v>1901</v>
      </c>
      <c r="C1690" s="394" t="s">
        <v>19151</v>
      </c>
      <c r="D1690"/>
      <c r="E1690"/>
      <c r="F1690"/>
      <c r="G1690"/>
      <c r="H1690"/>
      <c r="I1690"/>
      <c r="J1690"/>
      <c r="K1690"/>
      <c r="L1690"/>
      <c r="M1690"/>
      <c r="N1690" t="s">
        <v>4157</v>
      </c>
      <c r="O1690" s="395">
        <f>INDEX('Page 2 - Team Information'!$K$14:$AP$184,Y1690,X1690)</f>
        <v>0</v>
      </c>
      <c r="P1690"/>
      <c r="Q1690"/>
      <c r="R1690"/>
      <c r="S1690" t="s">
        <v>5832</v>
      </c>
      <c r="T1690"/>
      <c r="U1690"/>
      <c r="V1690"/>
      <c r="W1690"/>
      <c r="X1690" s="396">
        <v>15</v>
      </c>
      <c r="Y1690" s="396">
        <v>80</v>
      </c>
    </row>
    <row r="1691" spans="1:25" x14ac:dyDescent="0.25">
      <c r="A1691">
        <f>'Page 1 - General Information'!$G$12</f>
        <v>125235502</v>
      </c>
      <c r="B1691" t="str">
        <f>'Page 1 - General Information'!$G$16</f>
        <v>1901</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125235502</v>
      </c>
      <c r="B1692" t="str">
        <f>'Page 1 - General Information'!$G$16</f>
        <v>1901</v>
      </c>
      <c r="C1692" s="394" t="s">
        <v>19151</v>
      </c>
      <c r="D1692"/>
      <c r="E1692"/>
      <c r="F1692"/>
      <c r="G1692"/>
      <c r="H1692"/>
      <c r="I1692"/>
      <c r="J1692"/>
      <c r="K1692"/>
      <c r="L1692"/>
      <c r="M1692"/>
      <c r="N1692" t="s">
        <v>4157</v>
      </c>
      <c r="O1692" s="395">
        <f>INDEX('Page 2 - Team Information'!$K$14:$AP$184,Y1692,X1692)</f>
        <v>0</v>
      </c>
      <c r="P1692"/>
      <c r="Q1692"/>
      <c r="R1692"/>
      <c r="S1692" t="s">
        <v>5834</v>
      </c>
      <c r="T1692"/>
      <c r="U1692"/>
      <c r="V1692"/>
      <c r="W1692"/>
      <c r="X1692" s="396">
        <v>17</v>
      </c>
      <c r="Y1692" s="396">
        <v>80</v>
      </c>
    </row>
    <row r="1693" spans="1:25" x14ac:dyDescent="0.25">
      <c r="A1693">
        <f>'Page 1 - General Information'!$G$12</f>
        <v>125235502</v>
      </c>
      <c r="B1693" t="str">
        <f>'Page 1 - General Information'!$G$16</f>
        <v>1901</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125235502</v>
      </c>
      <c r="B1694" t="str">
        <f>'Page 1 - General Information'!$G$16</f>
        <v>1901</v>
      </c>
      <c r="C1694" s="394" t="s">
        <v>19151</v>
      </c>
      <c r="D1694"/>
      <c r="E1694"/>
      <c r="F1694"/>
      <c r="G1694"/>
      <c r="H1694"/>
      <c r="I1694"/>
      <c r="J1694"/>
      <c r="K1694"/>
      <c r="L1694"/>
      <c r="M1694"/>
      <c r="N1694" t="s">
        <v>4157</v>
      </c>
      <c r="O1694" s="395">
        <f>INDEX('Page 2 - Team Information'!$K$14:$AP$184,Y1694,X1694)</f>
        <v>0</v>
      </c>
      <c r="P1694"/>
      <c r="Q1694"/>
      <c r="R1694"/>
      <c r="S1694" t="s">
        <v>5836</v>
      </c>
      <c r="T1694"/>
      <c r="U1694"/>
      <c r="V1694"/>
      <c r="W1694"/>
      <c r="X1694" s="396">
        <v>20</v>
      </c>
      <c r="Y1694" s="396">
        <v>80</v>
      </c>
    </row>
    <row r="1695" spans="1:25" x14ac:dyDescent="0.25">
      <c r="A1695">
        <f>'Page 1 - General Information'!$G$12</f>
        <v>125235502</v>
      </c>
      <c r="B1695" t="str">
        <f>'Page 1 - General Information'!$G$16</f>
        <v>1901</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125235502</v>
      </c>
      <c r="B1696" t="str">
        <f>'Page 1 - General Information'!$G$16</f>
        <v>1901</v>
      </c>
      <c r="C1696" s="394" t="s">
        <v>19151</v>
      </c>
      <c r="D1696"/>
      <c r="E1696"/>
      <c r="F1696"/>
      <c r="G1696"/>
      <c r="H1696"/>
      <c r="I1696"/>
      <c r="J1696"/>
      <c r="K1696"/>
      <c r="L1696"/>
      <c r="M1696"/>
      <c r="N1696" t="s">
        <v>4157</v>
      </c>
      <c r="O1696" s="395">
        <f>INDEX('Page 2 - Team Information'!$K$14:$AP$184,Y1696,X1696)</f>
        <v>0</v>
      </c>
      <c r="P1696"/>
      <c r="Q1696"/>
      <c r="R1696"/>
      <c r="S1696" t="s">
        <v>5838</v>
      </c>
      <c r="T1696"/>
      <c r="U1696"/>
      <c r="V1696"/>
      <c r="W1696"/>
      <c r="X1696" s="396">
        <v>22</v>
      </c>
      <c r="Y1696" s="396">
        <v>80</v>
      </c>
    </row>
    <row r="1697" spans="1:25" x14ac:dyDescent="0.25">
      <c r="A1697">
        <f>'Page 1 - General Information'!$G$12</f>
        <v>125235502</v>
      </c>
      <c r="B1697" t="str">
        <f>'Page 1 - General Information'!$G$16</f>
        <v>1901</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125235502</v>
      </c>
      <c r="B1698" t="str">
        <f>'Page 1 - General Information'!$G$16</f>
        <v>1901</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125235502</v>
      </c>
      <c r="B1699" t="str">
        <f>'Page 1 - General Information'!$G$16</f>
        <v>1901</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125235502</v>
      </c>
      <c r="B1700" t="str">
        <f>'Page 1 - General Information'!$G$16</f>
        <v>1901</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125235502</v>
      </c>
      <c r="B1701" t="str">
        <f>'Page 1 - General Information'!$G$16</f>
        <v>1901</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125235502</v>
      </c>
      <c r="B1702" t="str">
        <f>'Page 1 - General Information'!$G$16</f>
        <v>1901</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125235502</v>
      </c>
      <c r="B1703" t="str">
        <f>'Page 1 - General Information'!$G$16</f>
        <v>1901</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125235502</v>
      </c>
      <c r="B1704" t="str">
        <f>'Page 1 - General Information'!$G$16</f>
        <v>1901</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125235502</v>
      </c>
      <c r="B1705" t="str">
        <f>'Page 1 - General Information'!$G$16</f>
        <v>1901</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125235502</v>
      </c>
      <c r="B1706" t="str">
        <f>'Page 1 - General Information'!$G$16</f>
        <v>1901</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125235502</v>
      </c>
      <c r="B1707" t="str">
        <f>'Page 1 - General Information'!$G$16</f>
        <v>1901</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125235502</v>
      </c>
      <c r="B1708" t="str">
        <f>'Page 1 - General Information'!$G$16</f>
        <v>1901</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125235502</v>
      </c>
      <c r="B1709" t="str">
        <f>'Page 1 - General Information'!$G$16</f>
        <v>1901</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125235502</v>
      </c>
      <c r="B1710" t="str">
        <f>'Page 1 - General Information'!$G$16</f>
        <v>1901</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125235502</v>
      </c>
      <c r="B1711" t="str">
        <f>'Page 1 - General Information'!$G$16</f>
        <v>1901</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125235502</v>
      </c>
      <c r="B1712" t="str">
        <f>'Page 1 - General Information'!$G$16</f>
        <v>1901</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125235502</v>
      </c>
      <c r="B1713" t="str">
        <f>'Page 1 - General Information'!$G$16</f>
        <v>1901</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125235502</v>
      </c>
      <c r="B1714" t="str">
        <f>'Page 1 - General Information'!$G$16</f>
        <v>1901</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125235502</v>
      </c>
      <c r="B1715" t="str">
        <f>'Page 1 - General Information'!$G$16</f>
        <v>1901</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125235502</v>
      </c>
      <c r="B1716" t="str">
        <f>'Page 1 - General Information'!$G$16</f>
        <v>1901</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125235502</v>
      </c>
      <c r="B1717" t="str">
        <f>'Page 1 - General Information'!$G$16</f>
        <v>1901</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125235502</v>
      </c>
      <c r="B1718" t="str">
        <f>'Page 1 - General Information'!$G$16</f>
        <v>1901</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125235502</v>
      </c>
      <c r="B1719" t="str">
        <f>'Page 1 - General Information'!$G$16</f>
        <v>1901</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125235502</v>
      </c>
      <c r="B1720" t="str">
        <f>'Page 1 - General Information'!$G$16</f>
        <v>1901</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125235502</v>
      </c>
      <c r="B1721" t="str">
        <f>'Page 1 - General Information'!$G$16</f>
        <v>1901</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125235502</v>
      </c>
      <c r="B1722" t="str">
        <f>'Page 1 - General Information'!$G$16</f>
        <v>1901</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125235502</v>
      </c>
      <c r="B1723" t="str">
        <f>'Page 1 - General Information'!$G$16</f>
        <v>1901</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125235502</v>
      </c>
      <c r="B1724" t="str">
        <f>'Page 1 - General Information'!$G$16</f>
        <v>1901</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125235502</v>
      </c>
      <c r="B1725" t="str">
        <f>'Page 1 - General Information'!$G$16</f>
        <v>1901</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125235502</v>
      </c>
      <c r="B1726" t="str">
        <f>'Page 1 - General Information'!$G$16</f>
        <v>1901</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125235502</v>
      </c>
      <c r="B1727" t="str">
        <f>'Page 1 - General Information'!$G$16</f>
        <v>1901</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125235502</v>
      </c>
      <c r="B1728" t="str">
        <f>'Page 1 - General Information'!$G$16</f>
        <v>1901</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125235502</v>
      </c>
      <c r="B1729" t="str">
        <f>'Page 1 - General Information'!$G$16</f>
        <v>1901</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125235502</v>
      </c>
      <c r="B1730" t="str">
        <f>'Page 1 - General Information'!$G$16</f>
        <v>1901</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125235502</v>
      </c>
      <c r="B1731" t="str">
        <f>'Page 1 - General Information'!$G$16</f>
        <v>1901</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125235502</v>
      </c>
      <c r="B1732" t="str">
        <f>'Page 1 - General Information'!$G$16</f>
        <v>1901</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125235502</v>
      </c>
      <c r="B1733" t="str">
        <f>'Page 1 - General Information'!$G$16</f>
        <v>1901</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125235502</v>
      </c>
      <c r="B1734" t="str">
        <f>'Page 1 - General Information'!$G$16</f>
        <v>1901</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125235502</v>
      </c>
      <c r="B1735" t="str">
        <f>'Page 1 - General Information'!$G$16</f>
        <v>1901</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125235502</v>
      </c>
      <c r="B1736" t="str">
        <f>'Page 1 - General Information'!$G$16</f>
        <v>1901</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125235502</v>
      </c>
      <c r="B1737" t="str">
        <f>'Page 1 - General Information'!$G$16</f>
        <v>1901</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125235502</v>
      </c>
      <c r="B1738" t="str">
        <f>'Page 1 - General Information'!$G$16</f>
        <v>1901</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125235502</v>
      </c>
      <c r="B1739" t="str">
        <f>'Page 1 - General Information'!$G$16</f>
        <v>1901</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125235502</v>
      </c>
      <c r="B1740" t="str">
        <f>'Page 1 - General Information'!$G$16</f>
        <v>1901</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125235502</v>
      </c>
      <c r="B1741" t="str">
        <f>'Page 1 - General Information'!$G$16</f>
        <v>1901</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125235502</v>
      </c>
      <c r="B1742" t="str">
        <f>'Page 1 - General Information'!$G$16</f>
        <v>1901</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125235502</v>
      </c>
      <c r="B1743" t="str">
        <f>'Page 1 - General Information'!$G$16</f>
        <v>1901</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125235502</v>
      </c>
      <c r="B1744" t="str">
        <f>'Page 1 - General Information'!$G$16</f>
        <v>1901</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125235502</v>
      </c>
      <c r="B1745" t="str">
        <f>'Page 1 - General Information'!$G$16</f>
        <v>1901</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125235502</v>
      </c>
      <c r="B1746" t="str">
        <f>'Page 1 - General Information'!$G$16</f>
        <v>1901</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125235502</v>
      </c>
      <c r="B1747" t="str">
        <f>'Page 1 - General Information'!$G$16</f>
        <v>1901</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125235502</v>
      </c>
      <c r="B1748" t="str">
        <f>'Page 1 - General Information'!$G$16</f>
        <v>1901</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125235502</v>
      </c>
      <c r="B1749" t="str">
        <f>'Page 1 - General Information'!$G$16</f>
        <v>1901</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125235502</v>
      </c>
      <c r="B1750" t="str">
        <f>'Page 1 - General Information'!$G$16</f>
        <v>1901</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125235502</v>
      </c>
      <c r="B1751" t="str">
        <f>'Page 1 - General Information'!$G$16</f>
        <v>1901</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125235502</v>
      </c>
      <c r="B1752" t="str">
        <f>'Page 1 - General Information'!$G$16</f>
        <v>1901</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125235502</v>
      </c>
      <c r="B1753" t="str">
        <f>'Page 1 - General Information'!$G$16</f>
        <v>1901</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125235502</v>
      </c>
      <c r="B1754" t="str">
        <f>'Page 1 - General Information'!$G$16</f>
        <v>1901</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125235502</v>
      </c>
      <c r="B1755" t="str">
        <f>'Page 1 - General Information'!$G$16</f>
        <v>1901</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125235502</v>
      </c>
      <c r="B1756" t="str">
        <f>'Page 1 - General Information'!$G$16</f>
        <v>1901</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125235502</v>
      </c>
      <c r="B1757" t="str">
        <f>'Page 1 - General Information'!$G$16</f>
        <v>1901</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125235502</v>
      </c>
      <c r="B1758" t="str">
        <f>'Page 1 - General Information'!$G$16</f>
        <v>1901</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125235502</v>
      </c>
      <c r="B1759" t="str">
        <f>'Page 1 - General Information'!$G$16</f>
        <v>1901</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125235502</v>
      </c>
      <c r="B1760" t="str">
        <f>'Page 1 - General Information'!$G$16</f>
        <v>1901</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125235502</v>
      </c>
      <c r="B1761" t="str">
        <f>'Page 1 - General Information'!$G$16</f>
        <v>1901</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125235502</v>
      </c>
      <c r="B1762" t="str">
        <f>'Page 1 - General Information'!$G$16</f>
        <v>1901</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125235502</v>
      </c>
      <c r="B1763" t="str">
        <f>'Page 1 - General Information'!$G$16</f>
        <v>1901</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125235502</v>
      </c>
      <c r="B1764" t="str">
        <f>'Page 1 - General Information'!$G$16</f>
        <v>1901</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125235502</v>
      </c>
      <c r="B1765" t="str">
        <f>'Page 1 - General Information'!$G$16</f>
        <v>1901</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125235502</v>
      </c>
      <c r="B1766" t="str">
        <f>'Page 1 - General Information'!$G$16</f>
        <v>1901</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125235502</v>
      </c>
      <c r="B1767" t="str">
        <f>'Page 1 - General Information'!$G$16</f>
        <v>1901</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125235502</v>
      </c>
      <c r="B1768" t="str">
        <f>'Page 1 - General Information'!$G$16</f>
        <v>1901</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125235502</v>
      </c>
      <c r="B1769" t="str">
        <f>'Page 1 - General Information'!$G$16</f>
        <v>1901</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125235502</v>
      </c>
      <c r="B1770" t="str">
        <f>'Page 1 - General Information'!$G$16</f>
        <v>1901</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125235502</v>
      </c>
      <c r="B1771" t="str">
        <f>'Page 1 - General Information'!$G$16</f>
        <v>1901</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125235502</v>
      </c>
      <c r="B1772" t="str">
        <f>'Page 1 - General Information'!$G$16</f>
        <v>1901</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125235502</v>
      </c>
      <c r="B1773" t="str">
        <f>'Page 1 - General Information'!$G$16</f>
        <v>1901</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125235502</v>
      </c>
      <c r="B1774" t="str">
        <f>'Page 1 - General Information'!$G$16</f>
        <v>1901</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125235502</v>
      </c>
      <c r="B1775" t="str">
        <f>'Page 1 - General Information'!$G$16</f>
        <v>1901</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125235502</v>
      </c>
      <c r="B1776" t="str">
        <f>'Page 1 - General Information'!$G$16</f>
        <v>1901</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125235502</v>
      </c>
      <c r="B1777" t="str">
        <f>'Page 1 - General Information'!$G$16</f>
        <v>1901</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125235502</v>
      </c>
      <c r="B1778" t="str">
        <f>'Page 1 - General Information'!$G$16</f>
        <v>1901</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125235502</v>
      </c>
      <c r="B1779" t="str">
        <f>'Page 1 - General Information'!$G$16</f>
        <v>1901</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125235502</v>
      </c>
      <c r="B1780" t="str">
        <f>'Page 1 - General Information'!$G$16</f>
        <v>1901</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125235502</v>
      </c>
      <c r="B1781" t="str">
        <f>'Page 1 - General Information'!$G$16</f>
        <v>1901</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125235502</v>
      </c>
      <c r="B1782" t="str">
        <f>'Page 1 - General Information'!$G$16</f>
        <v>1901</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125235502</v>
      </c>
      <c r="B1783" t="str">
        <f>'Page 1 - General Information'!$G$16</f>
        <v>1901</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125235502</v>
      </c>
      <c r="B1784" t="str">
        <f>'Page 1 - General Information'!$G$16</f>
        <v>1901</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125235502</v>
      </c>
      <c r="B1785" t="str">
        <f>'Page 1 - General Information'!$G$16</f>
        <v>1901</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125235502</v>
      </c>
      <c r="B1786" t="str">
        <f>'Page 1 - General Information'!$G$16</f>
        <v>1901</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125235502</v>
      </c>
      <c r="B1787" t="str">
        <f>'Page 1 - General Information'!$G$16</f>
        <v>1901</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125235502</v>
      </c>
      <c r="B1788" t="str">
        <f>'Page 1 - General Information'!$G$16</f>
        <v>1901</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125235502</v>
      </c>
      <c r="B1789" t="str">
        <f>'Page 1 - General Information'!$G$16</f>
        <v>1901</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125235502</v>
      </c>
      <c r="B1790" t="str">
        <f>'Page 1 - General Information'!$G$16</f>
        <v>1901</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125235502</v>
      </c>
      <c r="B1791" t="str">
        <f>'Page 1 - General Information'!$G$16</f>
        <v>1901</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125235502</v>
      </c>
      <c r="B1792" t="str">
        <f>'Page 1 - General Information'!$G$16</f>
        <v>1901</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125235502</v>
      </c>
      <c r="B1793" t="str">
        <f>'Page 1 - General Information'!$G$16</f>
        <v>1901</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125235502</v>
      </c>
      <c r="B1794" t="str">
        <f>'Page 1 - General Information'!$G$16</f>
        <v>1901</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125235502</v>
      </c>
      <c r="B1795" t="str">
        <f>'Page 1 - General Information'!$G$16</f>
        <v>1901</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125235502</v>
      </c>
      <c r="B1796" t="str">
        <f>'Page 1 - General Information'!$G$16</f>
        <v>1901</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125235502</v>
      </c>
      <c r="B1797" t="str">
        <f>'Page 1 - General Information'!$G$16</f>
        <v>1901</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125235502</v>
      </c>
      <c r="B1798" t="str">
        <f>'Page 1 - General Information'!$G$16</f>
        <v>1901</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125235502</v>
      </c>
      <c r="B1799" t="str">
        <f>'Page 1 - General Information'!$G$16</f>
        <v>1901</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125235502</v>
      </c>
      <c r="B1800" t="str">
        <f>'Page 1 - General Information'!$G$16</f>
        <v>1901</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125235502</v>
      </c>
      <c r="B1801" t="str">
        <f>'Page 1 - General Information'!$G$16</f>
        <v>1901</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125235502</v>
      </c>
      <c r="B1802" t="str">
        <f>'Page 1 - General Information'!$G$16</f>
        <v>1901</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125235502</v>
      </c>
      <c r="B1803" t="str">
        <f>'Page 1 - General Information'!$G$16</f>
        <v>1901</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125235502</v>
      </c>
      <c r="B1804" t="str">
        <f>'Page 1 - General Information'!$G$16</f>
        <v>1901</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125235502</v>
      </c>
      <c r="B1805" t="str">
        <f>'Page 1 - General Information'!$G$16</f>
        <v>1901</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125235502</v>
      </c>
      <c r="B1806" t="str">
        <f>'Page 1 - General Information'!$G$16</f>
        <v>1901</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125235502</v>
      </c>
      <c r="B1807" t="str">
        <f>'Page 1 - General Information'!$G$16</f>
        <v>1901</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125235502</v>
      </c>
      <c r="B1808" t="str">
        <f>'Page 1 - General Information'!$G$16</f>
        <v>1901</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125235502</v>
      </c>
      <c r="B1809" t="str">
        <f>'Page 1 - General Information'!$G$16</f>
        <v>1901</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125235502</v>
      </c>
      <c r="B1810" t="str">
        <f>'Page 1 - General Information'!$G$16</f>
        <v>1901</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125235502</v>
      </c>
      <c r="B1811" t="str">
        <f>'Page 1 - General Information'!$G$16</f>
        <v>1901</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125235502</v>
      </c>
      <c r="B1812" t="str">
        <f>'Page 1 - General Information'!$G$16</f>
        <v>1901</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125235502</v>
      </c>
      <c r="B1813" t="str">
        <f>'Page 1 - General Information'!$G$16</f>
        <v>1901</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125235502</v>
      </c>
      <c r="B1814" t="str">
        <f>'Page 1 - General Information'!$G$16</f>
        <v>1901</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125235502</v>
      </c>
      <c r="B1815" t="str">
        <f>'Page 1 - General Information'!$G$16</f>
        <v>1901</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125235502</v>
      </c>
      <c r="B1816" t="str">
        <f>'Page 1 - General Information'!$G$16</f>
        <v>1901</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125235502</v>
      </c>
      <c r="B1817" t="str">
        <f>'Page 1 - General Information'!$G$16</f>
        <v>1901</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125235502</v>
      </c>
      <c r="B1818" t="str">
        <f>'Page 1 - General Information'!$G$16</f>
        <v>1901</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125235502</v>
      </c>
      <c r="B1819" t="str">
        <f>'Page 1 - General Information'!$G$16</f>
        <v>1901</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125235502</v>
      </c>
      <c r="B1820" t="str">
        <f>'Page 1 - General Information'!$G$16</f>
        <v>1901</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125235502</v>
      </c>
      <c r="B1821" t="str">
        <f>'Page 1 - General Information'!$G$16</f>
        <v>1901</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125235502</v>
      </c>
      <c r="B1822" t="str">
        <f>'Page 1 - General Information'!$G$16</f>
        <v>1901</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125235502</v>
      </c>
      <c r="B1823" t="str">
        <f>'Page 1 - General Information'!$G$16</f>
        <v>1901</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125235502</v>
      </c>
      <c r="B1824" t="str">
        <f>'Page 1 - General Information'!$G$16</f>
        <v>1901</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125235502</v>
      </c>
      <c r="B1825" t="str">
        <f>'Page 1 - General Information'!$G$16</f>
        <v>1901</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125235502</v>
      </c>
      <c r="B1826" t="str">
        <f>'Page 1 - General Information'!$G$16</f>
        <v>1901</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125235502</v>
      </c>
      <c r="B1827" t="str">
        <f>'Page 1 - General Information'!$G$16</f>
        <v>1901</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125235502</v>
      </c>
      <c r="B1828" t="str">
        <f>'Page 1 - General Information'!$G$16</f>
        <v>1901</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125235502</v>
      </c>
      <c r="B1829" t="str">
        <f>'Page 1 - General Information'!$G$16</f>
        <v>1901</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125235502</v>
      </c>
      <c r="B1830" t="str">
        <f>'Page 1 - General Information'!$G$16</f>
        <v>1901</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125235502</v>
      </c>
      <c r="B1831" t="str">
        <f>'Page 1 - General Information'!$G$16</f>
        <v>1901</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125235502</v>
      </c>
      <c r="B1832" t="str">
        <f>'Page 1 - General Information'!$G$16</f>
        <v>1901</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125235502</v>
      </c>
      <c r="B1833" t="str">
        <f>'Page 1 - General Information'!$G$16</f>
        <v>1901</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125235502</v>
      </c>
      <c r="B1834" t="str">
        <f>'Page 1 - General Information'!$G$16</f>
        <v>1901</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125235502</v>
      </c>
      <c r="B1835" t="str">
        <f>'Page 1 - General Information'!$G$16</f>
        <v>1901</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125235502</v>
      </c>
      <c r="B1836" t="str">
        <f>'Page 1 - General Information'!$G$16</f>
        <v>1901</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125235502</v>
      </c>
      <c r="B1837" t="str">
        <f>'Page 1 - General Information'!$G$16</f>
        <v>1901</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125235502</v>
      </c>
      <c r="B1838" t="str">
        <f>'Page 1 - General Information'!$G$16</f>
        <v>1901</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125235502</v>
      </c>
      <c r="B1839" t="str">
        <f>'Page 1 - General Information'!$G$16</f>
        <v>1901</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125235502</v>
      </c>
      <c r="B1840" t="str">
        <f>'Page 1 - General Information'!$G$16</f>
        <v>1901</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125235502</v>
      </c>
      <c r="B1841" t="str">
        <f>'Page 1 - General Information'!$G$16</f>
        <v>1901</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125235502</v>
      </c>
      <c r="B1842" t="str">
        <f>'Page 1 - General Information'!$G$16</f>
        <v>1901</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125235502</v>
      </c>
      <c r="B1843" t="str">
        <f>'Page 1 - General Information'!$G$16</f>
        <v>1901</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125235502</v>
      </c>
      <c r="B1844" t="str">
        <f>'Page 1 - General Information'!$G$16</f>
        <v>1901</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125235502</v>
      </c>
      <c r="B1845" t="str">
        <f>'Page 1 - General Information'!$G$16</f>
        <v>1901</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125235502</v>
      </c>
      <c r="B1846" t="str">
        <f>'Page 1 - General Information'!$G$16</f>
        <v>1901</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125235502</v>
      </c>
      <c r="B1847" t="str">
        <f>'Page 1 - General Information'!$G$16</f>
        <v>1901</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125235502</v>
      </c>
      <c r="B1848" t="str">
        <f>'Page 1 - General Information'!$G$16</f>
        <v>1901</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125235502</v>
      </c>
      <c r="B1849" t="str">
        <f>'Page 1 - General Information'!$G$16</f>
        <v>1901</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125235502</v>
      </c>
      <c r="B1850" t="str">
        <f>'Page 1 - General Information'!$G$16</f>
        <v>1901</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125235502</v>
      </c>
      <c r="B1851" t="str">
        <f>'Page 1 - General Information'!$G$16</f>
        <v>1901</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125235502</v>
      </c>
      <c r="B1852" t="str">
        <f>'Page 1 - General Information'!$G$16</f>
        <v>1901</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125235502</v>
      </c>
      <c r="B1853" t="str">
        <f>'Page 1 - General Information'!$G$16</f>
        <v>1901</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125235502</v>
      </c>
      <c r="B1854" t="str">
        <f>'Page 1 - General Information'!$G$16</f>
        <v>1901</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125235502</v>
      </c>
      <c r="B1855" t="str">
        <f>'Page 1 - General Information'!$G$16</f>
        <v>1901</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125235502</v>
      </c>
      <c r="B1856" t="str">
        <f>'Page 1 - General Information'!$G$16</f>
        <v>1901</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125235502</v>
      </c>
      <c r="B1857" t="str">
        <f>'Page 1 - General Information'!$G$16</f>
        <v>1901</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125235502</v>
      </c>
      <c r="B1858" t="str">
        <f>'Page 1 - General Information'!$G$16</f>
        <v>1901</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125235502</v>
      </c>
      <c r="B1859" t="str">
        <f>'Page 1 - General Information'!$G$16</f>
        <v>1901</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125235502</v>
      </c>
      <c r="B1860" t="str">
        <f>'Page 1 - General Information'!$G$16</f>
        <v>1901</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125235502</v>
      </c>
      <c r="B1861" t="str">
        <f>'Page 1 - General Information'!$G$16</f>
        <v>1901</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125235502</v>
      </c>
      <c r="B1862" t="str">
        <f>'Page 1 - General Information'!$G$16</f>
        <v>1901</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125235502</v>
      </c>
      <c r="B1863" t="str">
        <f>'Page 1 - General Information'!$G$16</f>
        <v>1901</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125235502</v>
      </c>
      <c r="B1864" t="str">
        <f>'Page 1 - General Information'!$G$16</f>
        <v>1901</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125235502</v>
      </c>
      <c r="B1865" t="str">
        <f>'Page 1 - General Information'!$G$16</f>
        <v>1901</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125235502</v>
      </c>
      <c r="B1866" t="str">
        <f>'Page 1 - General Information'!$G$16</f>
        <v>1901</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125235502</v>
      </c>
      <c r="B1867" t="str">
        <f>'Page 1 - General Information'!$G$16</f>
        <v>1901</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125235502</v>
      </c>
      <c r="B1868" t="str">
        <f>'Page 1 - General Information'!$G$16</f>
        <v>1901</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125235502</v>
      </c>
      <c r="B1869" t="str">
        <f>'Page 1 - General Information'!$G$16</f>
        <v>1901</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125235502</v>
      </c>
      <c r="B1870" t="str">
        <f>'Page 1 - General Information'!$G$16</f>
        <v>1901</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125235502</v>
      </c>
      <c r="B1871" t="str">
        <f>'Page 1 - General Information'!$G$16</f>
        <v>1901</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125235502</v>
      </c>
      <c r="B1872" t="str">
        <f>'Page 1 - General Information'!$G$16</f>
        <v>1901</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125235502</v>
      </c>
      <c r="B1873" t="str">
        <f>'Page 1 - General Information'!$G$16</f>
        <v>1901</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125235502</v>
      </c>
      <c r="B1874" t="str">
        <f>'Page 1 - General Information'!$G$16</f>
        <v>1901</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125235502</v>
      </c>
      <c r="B1875" t="str">
        <f>'Page 1 - General Information'!$G$16</f>
        <v>1901</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125235502</v>
      </c>
      <c r="B1876" t="str">
        <f>'Page 1 - General Information'!$G$16</f>
        <v>1901</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125235502</v>
      </c>
      <c r="B1877" t="str">
        <f>'Page 1 - General Information'!$G$16</f>
        <v>1901</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125235502</v>
      </c>
      <c r="B1878" t="str">
        <f>'Page 1 - General Information'!$G$16</f>
        <v>1901</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125235502</v>
      </c>
      <c r="B1879" t="str">
        <f>'Page 1 - General Information'!$G$16</f>
        <v>1901</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125235502</v>
      </c>
      <c r="B1880" t="str">
        <f>'Page 1 - General Information'!$G$16</f>
        <v>1901</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125235502</v>
      </c>
      <c r="B1881" t="str">
        <f>'Page 1 - General Information'!$G$16</f>
        <v>1901</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125235502</v>
      </c>
      <c r="B1882" t="str">
        <f>'Page 1 - General Information'!$G$16</f>
        <v>1901</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125235502</v>
      </c>
      <c r="B1883" t="str">
        <f>'Page 1 - General Information'!$G$16</f>
        <v>1901</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125235502</v>
      </c>
      <c r="B1884" t="str">
        <f>'Page 1 - General Information'!$G$16</f>
        <v>1901</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125235502</v>
      </c>
      <c r="B1885" t="str">
        <f>'Page 1 - General Information'!$G$16</f>
        <v>1901</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125235502</v>
      </c>
      <c r="B1886" t="str">
        <f>'Page 1 - General Information'!$G$16</f>
        <v>1901</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125235502</v>
      </c>
      <c r="B1887" t="str">
        <f>'Page 1 - General Information'!$G$16</f>
        <v>1901</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125235502</v>
      </c>
      <c r="B1888" t="str">
        <f>'Page 1 - General Information'!$G$16</f>
        <v>1901</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125235502</v>
      </c>
      <c r="B1889" t="str">
        <f>'Page 1 - General Information'!$G$16</f>
        <v>1901</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125235502</v>
      </c>
      <c r="B1890" t="str">
        <f>'Page 1 - General Information'!$G$16</f>
        <v>1901</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125235502</v>
      </c>
      <c r="B1891" t="str">
        <f>'Page 1 - General Information'!$G$16</f>
        <v>1901</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125235502</v>
      </c>
      <c r="B1892" t="str">
        <f>'Page 1 - General Information'!$G$16</f>
        <v>1901</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125235502</v>
      </c>
      <c r="B1893" t="str">
        <f>'Page 1 - General Information'!$G$16</f>
        <v>1901</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125235502</v>
      </c>
      <c r="B1894" t="str">
        <f>'Page 1 - General Information'!$G$16</f>
        <v>1901</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125235502</v>
      </c>
      <c r="B1895" t="str">
        <f>'Page 1 - General Information'!$G$16</f>
        <v>1901</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125235502</v>
      </c>
      <c r="B1896" t="str">
        <f>'Page 1 - General Information'!$G$16</f>
        <v>1901</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125235502</v>
      </c>
      <c r="B1897" t="str">
        <f>'Page 1 - General Information'!$G$16</f>
        <v>1901</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125235502</v>
      </c>
      <c r="B1898" t="str">
        <f>'Page 1 - General Information'!$G$16</f>
        <v>1901</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125235502</v>
      </c>
      <c r="B1899" t="str">
        <f>'Page 1 - General Information'!$G$16</f>
        <v>1901</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125235502</v>
      </c>
      <c r="B1900" t="str">
        <f>'Page 1 - General Information'!$G$16</f>
        <v>1901</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125235502</v>
      </c>
      <c r="B1901" t="str">
        <f>'Page 1 - General Information'!$G$16</f>
        <v>1901</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125235502</v>
      </c>
      <c r="B1902" t="str">
        <f>'Page 1 - General Information'!$G$16</f>
        <v>1901</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125235502</v>
      </c>
      <c r="B1903" t="str">
        <f>'Page 1 - General Information'!$G$16</f>
        <v>1901</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125235502</v>
      </c>
      <c r="B1904" t="str">
        <f>'Page 1 - General Information'!$G$16</f>
        <v>1901</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125235502</v>
      </c>
      <c r="B1905" t="str">
        <f>'Page 1 - General Information'!$G$16</f>
        <v>1901</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125235502</v>
      </c>
      <c r="B1906" t="str">
        <f>'Page 1 - General Information'!$G$16</f>
        <v>1901</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125235502</v>
      </c>
      <c r="B1907" t="str">
        <f>'Page 1 - General Information'!$G$16</f>
        <v>1901</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125235502</v>
      </c>
      <c r="B1908" t="str">
        <f>'Page 1 - General Information'!$G$16</f>
        <v>1901</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125235502</v>
      </c>
      <c r="B1909" t="str">
        <f>'Page 1 - General Information'!$G$16</f>
        <v>1901</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125235502</v>
      </c>
      <c r="B1910" t="str">
        <f>'Page 1 - General Information'!$G$16</f>
        <v>1901</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125235502</v>
      </c>
      <c r="B1911" t="str">
        <f>'Page 1 - General Information'!$G$16</f>
        <v>1901</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125235502</v>
      </c>
      <c r="B1912" t="str">
        <f>'Page 1 - General Information'!$G$16</f>
        <v>1901</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125235502</v>
      </c>
      <c r="B1913" t="str">
        <f>'Page 1 - General Information'!$G$16</f>
        <v>1901</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125235502</v>
      </c>
      <c r="B1914" t="str">
        <f>'Page 1 - General Information'!$G$16</f>
        <v>1901</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125235502</v>
      </c>
      <c r="B1915" t="str">
        <f>'Page 1 - General Information'!$G$16</f>
        <v>1901</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125235502</v>
      </c>
      <c r="B1916" t="str">
        <f>'Page 1 - General Information'!$G$16</f>
        <v>1901</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125235502</v>
      </c>
      <c r="B1917" t="str">
        <f>'Page 1 - General Information'!$G$16</f>
        <v>1901</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125235502</v>
      </c>
      <c r="B1918" t="str">
        <f>'Page 1 - General Information'!$G$16</f>
        <v>1901</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125235502</v>
      </c>
      <c r="B1919" t="str">
        <f>'Page 1 - General Information'!$G$16</f>
        <v>1901</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125235502</v>
      </c>
      <c r="B1920" t="str">
        <f>'Page 1 - General Information'!$G$16</f>
        <v>1901</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125235502</v>
      </c>
      <c r="B1921" t="str">
        <f>'Page 1 - General Information'!$G$16</f>
        <v>1901</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125235502</v>
      </c>
      <c r="B1922" t="str">
        <f>'Page 1 - General Information'!$G$16</f>
        <v>1901</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125235502</v>
      </c>
      <c r="B1923" t="str">
        <f>'Page 1 - General Information'!$G$16</f>
        <v>1901</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125235502</v>
      </c>
      <c r="B1924" t="str">
        <f>'Page 1 - General Information'!$G$16</f>
        <v>1901</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125235502</v>
      </c>
      <c r="B1925" t="str">
        <f>'Page 1 - General Information'!$G$16</f>
        <v>1901</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125235502</v>
      </c>
      <c r="B1926" t="str">
        <f>'Page 1 - General Information'!$G$16</f>
        <v>1901</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125235502</v>
      </c>
      <c r="B1927" t="str">
        <f>'Page 1 - General Information'!$G$16</f>
        <v>1901</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125235502</v>
      </c>
      <c r="B1928" t="str">
        <f>'Page 1 - General Information'!$G$16</f>
        <v>1901</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125235502</v>
      </c>
      <c r="B1929" t="str">
        <f>'Page 1 - General Information'!$G$16</f>
        <v>1901</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125235502</v>
      </c>
      <c r="B1930" t="str">
        <f>'Page 1 - General Information'!$G$16</f>
        <v>1901</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125235502</v>
      </c>
      <c r="B1931" t="str">
        <f>'Page 1 - General Information'!$G$16</f>
        <v>1901</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125235502</v>
      </c>
      <c r="B1932" t="str">
        <f>'Page 1 - General Information'!$G$16</f>
        <v>1901</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125235502</v>
      </c>
      <c r="B1933" t="str">
        <f>'Page 1 - General Information'!$G$16</f>
        <v>1901</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125235502</v>
      </c>
      <c r="B1934" t="str">
        <f>'Page 1 - General Information'!$G$16</f>
        <v>1901</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125235502</v>
      </c>
      <c r="B1935" t="str">
        <f>'Page 1 - General Information'!$G$16</f>
        <v>1901</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125235502</v>
      </c>
      <c r="B1936" t="str">
        <f>'Page 1 - General Information'!$G$16</f>
        <v>1901</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125235502</v>
      </c>
      <c r="B1937" t="str">
        <f>'Page 1 - General Information'!$G$16</f>
        <v>1901</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125235502</v>
      </c>
      <c r="B1938" t="str">
        <f>'Page 1 - General Information'!$G$16</f>
        <v>1901</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125235502</v>
      </c>
      <c r="B1939" t="str">
        <f>'Page 1 - General Information'!$G$16</f>
        <v>1901</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125235502</v>
      </c>
      <c r="B1940" t="str">
        <f>'Page 1 - General Information'!$G$16</f>
        <v>1901</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125235502</v>
      </c>
      <c r="B1941" t="str">
        <f>'Page 1 - General Information'!$G$16</f>
        <v>1901</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125235502</v>
      </c>
      <c r="B1942" t="str">
        <f>'Page 1 - General Information'!$G$16</f>
        <v>1901</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125235502</v>
      </c>
      <c r="B1943" t="str">
        <f>'Page 1 - General Information'!$G$16</f>
        <v>1901</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125235502</v>
      </c>
      <c r="B1944" t="str">
        <f>'Page 1 - General Information'!$G$16</f>
        <v>1901</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125235502</v>
      </c>
      <c r="B1945" t="str">
        <f>'Page 1 - General Information'!$G$16</f>
        <v>1901</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125235502</v>
      </c>
      <c r="B1946" t="str">
        <f>'Page 1 - General Information'!$G$16</f>
        <v>1901</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125235502</v>
      </c>
      <c r="B1947" t="str">
        <f>'Page 1 - General Information'!$G$16</f>
        <v>1901</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125235502</v>
      </c>
      <c r="B1948" t="str">
        <f>'Page 1 - General Information'!$G$16</f>
        <v>1901</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125235502</v>
      </c>
      <c r="B1949" t="str">
        <f>'Page 1 - General Information'!$G$16</f>
        <v>1901</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125235502</v>
      </c>
      <c r="B1950" t="str">
        <f>'Page 1 - General Information'!$G$16</f>
        <v>1901</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125235502</v>
      </c>
      <c r="B1951" t="str">
        <f>'Page 1 - General Information'!$G$16</f>
        <v>1901</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125235502</v>
      </c>
      <c r="B1952" t="str">
        <f>'Page 1 - General Information'!$G$16</f>
        <v>1901</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125235502</v>
      </c>
      <c r="B1953" t="str">
        <f>'Page 1 - General Information'!$G$16</f>
        <v>1901</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125235502</v>
      </c>
      <c r="B1954" t="str">
        <f>'Page 1 - General Information'!$G$16</f>
        <v>1901</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125235502</v>
      </c>
      <c r="B1955" t="str">
        <f>'Page 1 - General Information'!$G$16</f>
        <v>1901</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125235502</v>
      </c>
      <c r="B1956" t="str">
        <f>'Page 1 - General Information'!$G$16</f>
        <v>1901</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125235502</v>
      </c>
      <c r="B1957" t="str">
        <f>'Page 1 - General Information'!$G$16</f>
        <v>1901</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125235502</v>
      </c>
      <c r="B1958" t="str">
        <f>'Page 1 - General Information'!$G$16</f>
        <v>1901</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125235502</v>
      </c>
      <c r="B1959" t="str">
        <f>'Page 1 - General Information'!$G$16</f>
        <v>1901</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125235502</v>
      </c>
      <c r="B1960" t="str">
        <f>'Page 1 - General Information'!$G$16</f>
        <v>1901</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125235502</v>
      </c>
      <c r="B1961" t="str">
        <f>'Page 1 - General Information'!$G$16</f>
        <v>1901</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125235502</v>
      </c>
      <c r="B1962" t="str">
        <f>'Page 1 - General Information'!$G$16</f>
        <v>1901</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125235502</v>
      </c>
      <c r="B1963" t="str">
        <f>'Page 1 - General Information'!$G$16</f>
        <v>1901</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125235502</v>
      </c>
      <c r="B1964" t="str">
        <f>'Page 1 - General Information'!$G$16</f>
        <v>1901</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125235502</v>
      </c>
      <c r="B1965" t="str">
        <f>'Page 1 - General Information'!$G$16</f>
        <v>1901</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125235502</v>
      </c>
      <c r="B1966" t="str">
        <f>'Page 1 - General Information'!$G$16</f>
        <v>1901</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125235502</v>
      </c>
      <c r="B1967" t="str">
        <f>'Page 1 - General Information'!$G$16</f>
        <v>1901</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125235502</v>
      </c>
      <c r="B1968" t="str">
        <f>'Page 1 - General Information'!$G$16</f>
        <v>1901</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125235502</v>
      </c>
      <c r="B1969" t="str">
        <f>'Page 1 - General Information'!$G$16</f>
        <v>1901</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125235502</v>
      </c>
      <c r="B1970" t="str">
        <f>'Page 1 - General Information'!$G$16</f>
        <v>1901</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125235502</v>
      </c>
      <c r="B1971" t="str">
        <f>'Page 1 - General Information'!$G$16</f>
        <v>1901</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125235502</v>
      </c>
      <c r="B1972" t="str">
        <f>'Page 1 - General Information'!$G$16</f>
        <v>1901</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125235502</v>
      </c>
      <c r="B1973" t="str">
        <f>'Page 1 - General Information'!$G$16</f>
        <v>1901</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125235502</v>
      </c>
      <c r="B1974" t="str">
        <f>'Page 1 - General Information'!$G$16</f>
        <v>1901</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125235502</v>
      </c>
      <c r="B1975" t="str">
        <f>'Page 1 - General Information'!$G$16</f>
        <v>1901</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125235502</v>
      </c>
      <c r="B1976" t="str">
        <f>'Page 1 - General Information'!$G$16</f>
        <v>1901</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125235502</v>
      </c>
      <c r="B1977" t="str">
        <f>'Page 1 - General Information'!$G$16</f>
        <v>1901</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125235502</v>
      </c>
      <c r="B1978" t="str">
        <f>'Page 1 - General Information'!$G$16</f>
        <v>1901</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125235502</v>
      </c>
      <c r="B1979" t="str">
        <f>'Page 1 - General Information'!$G$16</f>
        <v>1901</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125235502</v>
      </c>
      <c r="B1980" t="str">
        <f>'Page 1 - General Information'!$G$16</f>
        <v>1901</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125235502</v>
      </c>
      <c r="B1981" t="str">
        <f>'Page 1 - General Information'!$G$16</f>
        <v>1901</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125235502</v>
      </c>
      <c r="B1982" t="str">
        <f>'Page 1 - General Information'!$G$16</f>
        <v>1901</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125235502</v>
      </c>
      <c r="B1983" t="str">
        <f>'Page 1 - General Information'!$G$16</f>
        <v>1901</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125235502</v>
      </c>
      <c r="B1984" t="str">
        <f>'Page 1 - General Information'!$G$16</f>
        <v>1901</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125235502</v>
      </c>
      <c r="B1985" t="str">
        <f>'Page 1 - General Information'!$G$16</f>
        <v>1901</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125235502</v>
      </c>
      <c r="B1986" t="str">
        <f>'Page 1 - General Information'!$G$16</f>
        <v>1901</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125235502</v>
      </c>
      <c r="B1987" t="str">
        <f>'Page 1 - General Information'!$G$16</f>
        <v>1901</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125235502</v>
      </c>
      <c r="B1988" t="str">
        <f>'Page 1 - General Information'!$G$16</f>
        <v>1901</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125235502</v>
      </c>
      <c r="B1989" t="str">
        <f>'Page 1 - General Information'!$G$16</f>
        <v>1901</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125235502</v>
      </c>
      <c r="B1990" t="str">
        <f>'Page 1 - General Information'!$G$16</f>
        <v>1901</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125235502</v>
      </c>
      <c r="B1991" t="str">
        <f>'Page 1 - General Information'!$G$16</f>
        <v>1901</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125235502</v>
      </c>
      <c r="B1992" t="str">
        <f>'Page 1 - General Information'!$G$16</f>
        <v>1901</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125235502</v>
      </c>
      <c r="B1993" t="str">
        <f>'Page 1 - General Information'!$G$16</f>
        <v>1901</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125235502</v>
      </c>
      <c r="B1994" t="str">
        <f>'Page 1 - General Information'!$G$16</f>
        <v>1901</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125235502</v>
      </c>
      <c r="B1995" t="str">
        <f>'Page 1 - General Information'!$G$16</f>
        <v>1901</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125235502</v>
      </c>
      <c r="B1996" t="str">
        <f>'Page 1 - General Information'!$G$16</f>
        <v>1901</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125235502</v>
      </c>
      <c r="B1997" t="str">
        <f>'Page 1 - General Information'!$G$16</f>
        <v>1901</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125235502</v>
      </c>
      <c r="B1998" t="str">
        <f>'Page 1 - General Information'!$G$16</f>
        <v>1901</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125235502</v>
      </c>
      <c r="B1999" t="str">
        <f>'Page 1 - General Information'!$G$16</f>
        <v>1901</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125235502</v>
      </c>
      <c r="B2000" t="str">
        <f>'Page 1 - General Information'!$G$16</f>
        <v>1901</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125235502</v>
      </c>
      <c r="B2001" t="str">
        <f>'Page 1 - General Information'!$G$16</f>
        <v>1901</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125235502</v>
      </c>
      <c r="B2002" t="str">
        <f>'Page 1 - General Information'!$G$16</f>
        <v>1901</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125235502</v>
      </c>
      <c r="B2003" t="str">
        <f>'Page 1 - General Information'!$G$16</f>
        <v>1901</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125235502</v>
      </c>
      <c r="B2004" t="str">
        <f>'Page 1 - General Information'!$G$16</f>
        <v>1901</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125235502</v>
      </c>
      <c r="B2005" t="str">
        <f>'Page 1 - General Information'!$G$16</f>
        <v>1901</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125235502</v>
      </c>
      <c r="B2006" t="str">
        <f>'Page 1 - General Information'!$G$16</f>
        <v>1901</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125235502</v>
      </c>
      <c r="B2007" t="str">
        <f>'Page 1 - General Information'!$G$16</f>
        <v>1901</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125235502</v>
      </c>
      <c r="B2008" t="str">
        <f>'Page 1 - General Information'!$G$16</f>
        <v>1901</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125235502</v>
      </c>
      <c r="B2009" t="str">
        <f>'Page 1 - General Information'!$G$16</f>
        <v>1901</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125235502</v>
      </c>
      <c r="B2010" t="str">
        <f>'Page 1 - General Information'!$G$16</f>
        <v>1901</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125235502</v>
      </c>
      <c r="B2011" t="str">
        <f>'Page 1 - General Information'!$G$16</f>
        <v>1901</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125235502</v>
      </c>
      <c r="B2012" t="str">
        <f>'Page 1 - General Information'!$G$16</f>
        <v>1901</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125235502</v>
      </c>
      <c r="B2013" t="str">
        <f>'Page 1 - General Information'!$G$16</f>
        <v>1901</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125235502</v>
      </c>
      <c r="B2014" t="str">
        <f>'Page 1 - General Information'!$G$16</f>
        <v>1901</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125235502</v>
      </c>
      <c r="B2015" t="str">
        <f>'Page 1 - General Information'!$G$16</f>
        <v>1901</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125235502</v>
      </c>
      <c r="B2016" t="str">
        <f>'Page 1 - General Information'!$G$16</f>
        <v>1901</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125235502</v>
      </c>
      <c r="B2017" t="str">
        <f>'Page 1 - General Information'!$G$16</f>
        <v>1901</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125235502</v>
      </c>
      <c r="B2018" t="str">
        <f>'Page 1 - General Information'!$G$16</f>
        <v>1901</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125235502</v>
      </c>
      <c r="B2019" t="str">
        <f>'Page 1 - General Information'!$G$16</f>
        <v>1901</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125235502</v>
      </c>
      <c r="B2020" t="str">
        <f>'Page 1 - General Information'!$G$16</f>
        <v>1901</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125235502</v>
      </c>
      <c r="B2021" t="str">
        <f>'Page 1 - General Information'!$G$16</f>
        <v>1901</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125235502</v>
      </c>
      <c r="B2022" t="str">
        <f>'Page 1 - General Information'!$G$16</f>
        <v>1901</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125235502</v>
      </c>
      <c r="B2023" t="str">
        <f>'Page 1 - General Information'!$G$16</f>
        <v>1901</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125235502</v>
      </c>
      <c r="B2024" t="str">
        <f>'Page 1 - General Information'!$G$16</f>
        <v>1901</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125235502</v>
      </c>
      <c r="B2025" t="str">
        <f>'Page 1 - General Information'!$G$16</f>
        <v>1901</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125235502</v>
      </c>
      <c r="B2026" t="str">
        <f>'Page 1 - General Information'!$G$16</f>
        <v>1901</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125235502</v>
      </c>
      <c r="B2027" t="str">
        <f>'Page 1 - General Information'!$G$16</f>
        <v>1901</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125235502</v>
      </c>
      <c r="B2028" t="str">
        <f>'Page 1 - General Information'!$G$16</f>
        <v>1901</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125235502</v>
      </c>
      <c r="B2029" t="str">
        <f>'Page 1 - General Information'!$G$16</f>
        <v>1901</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125235502</v>
      </c>
      <c r="B2030" t="str">
        <f>'Page 1 - General Information'!$G$16</f>
        <v>1901</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125235502</v>
      </c>
      <c r="B2031" t="str">
        <f>'Page 1 - General Information'!$G$16</f>
        <v>1901</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125235502</v>
      </c>
      <c r="B2032" t="str">
        <f>'Page 1 - General Information'!$G$16</f>
        <v>1901</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125235502</v>
      </c>
      <c r="B2033" t="str">
        <f>'Page 1 - General Information'!$G$16</f>
        <v>1901</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125235502</v>
      </c>
      <c r="B2034" t="str">
        <f>'Page 1 - General Information'!$G$16</f>
        <v>1901</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125235502</v>
      </c>
      <c r="B2035" t="str">
        <f>'Page 1 - General Information'!$G$16</f>
        <v>1901</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125235502</v>
      </c>
      <c r="B2036" t="str">
        <f>'Page 1 - General Information'!$G$16</f>
        <v>1901</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125235502</v>
      </c>
      <c r="B2037" t="str">
        <f>'Page 1 - General Information'!$G$16</f>
        <v>1901</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125235502</v>
      </c>
      <c r="B2038" t="str">
        <f>'Page 1 - General Information'!$G$16</f>
        <v>1901</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125235502</v>
      </c>
      <c r="B2039" t="str">
        <f>'Page 1 - General Information'!$G$16</f>
        <v>1901</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125235502</v>
      </c>
      <c r="B2040" t="str">
        <f>'Page 1 - General Information'!$G$16</f>
        <v>1901</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125235502</v>
      </c>
      <c r="B2041" t="str">
        <f>'Page 1 - General Information'!$G$16</f>
        <v>1901</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125235502</v>
      </c>
      <c r="B2042" t="str">
        <f>'Page 1 - General Information'!$G$16</f>
        <v>1901</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125235502</v>
      </c>
      <c r="B2043" t="str">
        <f>'Page 1 - General Information'!$G$16</f>
        <v>1901</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125235502</v>
      </c>
      <c r="B2044" t="str">
        <f>'Page 1 - General Information'!$G$16</f>
        <v>1901</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125235502</v>
      </c>
      <c r="B2045" t="str">
        <f>'Page 1 - General Information'!$G$16</f>
        <v>1901</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125235502</v>
      </c>
      <c r="B2046" t="str">
        <f>'Page 1 - General Information'!$G$16</f>
        <v>1901</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125235502</v>
      </c>
      <c r="B2047" t="str">
        <f>'Page 1 - General Information'!$G$16</f>
        <v>1901</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125235502</v>
      </c>
      <c r="B2048" t="str">
        <f>'Page 1 - General Information'!$G$16</f>
        <v>1901</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125235502</v>
      </c>
      <c r="B2049" t="str">
        <f>'Page 1 - General Information'!$G$16</f>
        <v>1901</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125235502</v>
      </c>
      <c r="B2050" t="str">
        <f>'Page 1 - General Information'!$G$16</f>
        <v>1901</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125235502</v>
      </c>
      <c r="B2051" t="str">
        <f>'Page 1 - General Information'!$G$16</f>
        <v>1901</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125235502</v>
      </c>
      <c r="B2052" t="str">
        <f>'Page 1 - General Information'!$G$16</f>
        <v>1901</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125235502</v>
      </c>
      <c r="B2053" t="str">
        <f>'Page 1 - General Information'!$G$16</f>
        <v>1901</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125235502</v>
      </c>
      <c r="B2054" t="str">
        <f>'Page 1 - General Information'!$G$16</f>
        <v>1901</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125235502</v>
      </c>
      <c r="B2055" t="str">
        <f>'Page 1 - General Information'!$G$16</f>
        <v>1901</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125235502</v>
      </c>
      <c r="B2056" t="str">
        <f>'Page 1 - General Information'!$G$16</f>
        <v>1901</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125235502</v>
      </c>
      <c r="B2057" t="str">
        <f>'Page 1 - General Information'!$G$16</f>
        <v>1901</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125235502</v>
      </c>
      <c r="B2058" t="str">
        <f>'Page 1 - General Information'!$G$16</f>
        <v>1901</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125235502</v>
      </c>
      <c r="B2059" t="str">
        <f>'Page 1 - General Information'!$G$16</f>
        <v>1901</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125235502</v>
      </c>
      <c r="B2060" t="str">
        <f>'Page 1 - General Information'!$G$16</f>
        <v>1901</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125235502</v>
      </c>
      <c r="B2061" t="str">
        <f>'Page 1 - General Information'!$G$16</f>
        <v>1901</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125235502</v>
      </c>
      <c r="B2062" t="str">
        <f>'Page 1 - General Information'!$G$16</f>
        <v>1901</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125235502</v>
      </c>
      <c r="B2063" t="str">
        <f>'Page 1 - General Information'!$G$16</f>
        <v>1901</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125235502</v>
      </c>
      <c r="B2064" t="str">
        <f>'Page 1 - General Information'!$G$16</f>
        <v>1901</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125235502</v>
      </c>
      <c r="B2065" t="str">
        <f>'Page 1 - General Information'!$G$16</f>
        <v>1901</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125235502</v>
      </c>
      <c r="B2066" t="str">
        <f>'Page 1 - General Information'!$G$16</f>
        <v>1901</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125235502</v>
      </c>
      <c r="B2067" t="str">
        <f>'Page 1 - General Information'!$G$16</f>
        <v>1901</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125235502</v>
      </c>
      <c r="B2068" t="str">
        <f>'Page 1 - General Information'!$G$16</f>
        <v>1901</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125235502</v>
      </c>
      <c r="B2069" t="str">
        <f>'Page 1 - General Information'!$G$16</f>
        <v>1901</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125235502</v>
      </c>
      <c r="B2070" t="str">
        <f>'Page 1 - General Information'!$G$16</f>
        <v>1901</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125235502</v>
      </c>
      <c r="B2071" t="str">
        <f>'Page 1 - General Information'!$G$16</f>
        <v>1901</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125235502</v>
      </c>
      <c r="B2072" t="str">
        <f>'Page 1 - General Information'!$G$16</f>
        <v>1901</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125235502</v>
      </c>
      <c r="B2073" t="str">
        <f>'Page 1 - General Information'!$G$16</f>
        <v>1901</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125235502</v>
      </c>
      <c r="B2074" t="str">
        <f>'Page 1 - General Information'!$G$16</f>
        <v>1901</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125235502</v>
      </c>
      <c r="B2075" t="str">
        <f>'Page 1 - General Information'!$G$16</f>
        <v>1901</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125235502</v>
      </c>
      <c r="B2076" t="str">
        <f>'Page 1 - General Information'!$G$16</f>
        <v>1901</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125235502</v>
      </c>
      <c r="B2077" t="str">
        <f>'Page 1 - General Information'!$G$16</f>
        <v>1901</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125235502</v>
      </c>
      <c r="B2078" t="str">
        <f>'Page 1 - General Information'!$G$16</f>
        <v>1901</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125235502</v>
      </c>
      <c r="B2079" t="str">
        <f>'Page 1 - General Information'!$G$16</f>
        <v>1901</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125235502</v>
      </c>
      <c r="B2080" t="str">
        <f>'Page 1 - General Information'!$G$16</f>
        <v>1901</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125235502</v>
      </c>
      <c r="B2081" t="str">
        <f>'Page 1 - General Information'!$G$16</f>
        <v>1901</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125235502</v>
      </c>
      <c r="B2082" t="str">
        <f>'Page 1 - General Information'!$G$16</f>
        <v>1901</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125235502</v>
      </c>
      <c r="B2083" t="str">
        <f>'Page 1 - General Information'!$G$16</f>
        <v>1901</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125235502</v>
      </c>
      <c r="B2084" t="str">
        <f>'Page 1 - General Information'!$G$16</f>
        <v>1901</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125235502</v>
      </c>
      <c r="B2085" t="str">
        <f>'Page 1 - General Information'!$G$16</f>
        <v>1901</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125235502</v>
      </c>
      <c r="B2086" t="str">
        <f>'Page 1 - General Information'!$G$16</f>
        <v>1901</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125235502</v>
      </c>
      <c r="B2087" t="str">
        <f>'Page 1 - General Information'!$G$16</f>
        <v>1901</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125235502</v>
      </c>
      <c r="B2088" t="str">
        <f>'Page 1 - General Information'!$G$16</f>
        <v>1901</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125235502</v>
      </c>
      <c r="B2089" t="str">
        <f>'Page 1 - General Information'!$G$16</f>
        <v>1901</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125235502</v>
      </c>
      <c r="B2090" t="str">
        <f>'Page 1 - General Information'!$G$16</f>
        <v>1901</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125235502</v>
      </c>
      <c r="B2091" t="str">
        <f>'Page 1 - General Information'!$G$16</f>
        <v>1901</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125235502</v>
      </c>
      <c r="B2092" t="str">
        <f>'Page 1 - General Information'!$G$16</f>
        <v>1901</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125235502</v>
      </c>
      <c r="B2093" t="str">
        <f>'Page 1 - General Information'!$G$16</f>
        <v>1901</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125235502</v>
      </c>
      <c r="B2094" t="str">
        <f>'Page 1 - General Information'!$G$16</f>
        <v>1901</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125235502</v>
      </c>
      <c r="B2095" t="str">
        <f>'Page 1 - General Information'!$G$16</f>
        <v>1901</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125235502</v>
      </c>
      <c r="B2096" t="str">
        <f>'Page 1 - General Information'!$G$16</f>
        <v>1901</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125235502</v>
      </c>
      <c r="B2097" t="str">
        <f>'Page 1 - General Information'!$G$16</f>
        <v>1901</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125235502</v>
      </c>
      <c r="B2098" t="str">
        <f>'Page 1 - General Information'!$G$16</f>
        <v>1901</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125235502</v>
      </c>
      <c r="B2099" t="str">
        <f>'Page 1 - General Information'!$G$16</f>
        <v>1901</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125235502</v>
      </c>
      <c r="B2100" t="str">
        <f>'Page 1 - General Information'!$G$16</f>
        <v>1901</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125235502</v>
      </c>
      <c r="B2101" t="str">
        <f>'Page 1 - General Information'!$G$16</f>
        <v>1901</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125235502</v>
      </c>
      <c r="B2102" t="str">
        <f>'Page 1 - General Information'!$G$16</f>
        <v>1901</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125235502</v>
      </c>
      <c r="B2103" t="str">
        <f>'Page 1 - General Information'!$G$16</f>
        <v>1901</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125235502</v>
      </c>
      <c r="B2104" t="str">
        <f>'Page 1 - General Information'!$G$16</f>
        <v>1901</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125235502</v>
      </c>
      <c r="B2105" t="str">
        <f>'Page 1 - General Information'!$G$16</f>
        <v>1901</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125235502</v>
      </c>
      <c r="B2106" t="str">
        <f>'Page 1 - General Information'!$G$16</f>
        <v>1901</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125235502</v>
      </c>
      <c r="B2107" t="str">
        <f>'Page 1 - General Information'!$G$16</f>
        <v>1901</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125235502</v>
      </c>
      <c r="B2108" t="str">
        <f>'Page 1 - General Information'!$G$16</f>
        <v>1901</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125235502</v>
      </c>
      <c r="B2109" t="str">
        <f>'Page 1 - General Information'!$G$16</f>
        <v>1901</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125235502</v>
      </c>
      <c r="B2110" t="str">
        <f>'Page 1 - General Information'!$G$16</f>
        <v>1901</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125235502</v>
      </c>
      <c r="B2111" t="str">
        <f>'Page 1 - General Information'!$G$16</f>
        <v>1901</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125235502</v>
      </c>
      <c r="B2112" t="str">
        <f>'Page 1 - General Information'!$G$16</f>
        <v>1901</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125235502</v>
      </c>
      <c r="B2113" t="str">
        <f>'Page 1 - General Information'!$G$16</f>
        <v>1901</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125235502</v>
      </c>
      <c r="B2114" t="str">
        <f>'Page 1 - General Information'!$G$16</f>
        <v>1901</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125235502</v>
      </c>
      <c r="B2115" t="str">
        <f>'Page 1 - General Information'!$G$16</f>
        <v>1901</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125235502</v>
      </c>
      <c r="B2116" t="str">
        <f>'Page 1 - General Information'!$G$16</f>
        <v>1901</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125235502</v>
      </c>
      <c r="B2117" t="str">
        <f>'Page 1 - General Information'!$G$16</f>
        <v>1901</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125235502</v>
      </c>
      <c r="B2118" t="str">
        <f>'Page 1 - General Information'!$G$16</f>
        <v>1901</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125235502</v>
      </c>
      <c r="B2119" t="str">
        <f>'Page 1 - General Information'!$G$16</f>
        <v>1901</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125235502</v>
      </c>
      <c r="B2120" t="str">
        <f>'Page 1 - General Information'!$G$16</f>
        <v>1901</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125235502</v>
      </c>
      <c r="B2121" t="str">
        <f>'Page 1 - General Information'!$G$16</f>
        <v>1901</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125235502</v>
      </c>
      <c r="B2122" t="str">
        <f>'Page 1 - General Information'!$G$16</f>
        <v>1901</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125235502</v>
      </c>
      <c r="B2123" t="str">
        <f>'Page 1 - General Information'!$G$16</f>
        <v>1901</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125235502</v>
      </c>
      <c r="B2124" t="str">
        <f>'Page 1 - General Information'!$G$16</f>
        <v>1901</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125235502</v>
      </c>
      <c r="B2125" t="str">
        <f>'Page 1 - General Information'!$G$16</f>
        <v>1901</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125235502</v>
      </c>
      <c r="B2126" t="str">
        <f>'Page 1 - General Information'!$G$16</f>
        <v>1901</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125235502</v>
      </c>
      <c r="B2127" t="str">
        <f>'Page 1 - General Information'!$G$16</f>
        <v>1901</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125235502</v>
      </c>
      <c r="B2128" t="str">
        <f>'Page 1 - General Information'!$G$16</f>
        <v>1901</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125235502</v>
      </c>
      <c r="B2129" t="str">
        <f>'Page 1 - General Information'!$G$16</f>
        <v>1901</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125235502</v>
      </c>
      <c r="B2130" t="str">
        <f>'Page 1 - General Information'!$G$16</f>
        <v>1901</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125235502</v>
      </c>
      <c r="B2131" t="str">
        <f>'Page 1 - General Information'!$G$16</f>
        <v>1901</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125235502</v>
      </c>
      <c r="B2132" t="str">
        <f>'Page 1 - General Information'!$G$16</f>
        <v>1901</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125235502</v>
      </c>
      <c r="B2133" t="str">
        <f>'Page 1 - General Information'!$G$16</f>
        <v>1901</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125235502</v>
      </c>
      <c r="B2134" t="str">
        <f>'Page 1 - General Information'!$G$16</f>
        <v>1901</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125235502</v>
      </c>
      <c r="B2135" t="str">
        <f>'Page 1 - General Information'!$G$16</f>
        <v>1901</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125235502</v>
      </c>
      <c r="B2136" t="str">
        <f>'Page 1 - General Information'!$G$16</f>
        <v>1901</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125235502</v>
      </c>
      <c r="B2137" t="str">
        <f>'Page 1 - General Information'!$G$16</f>
        <v>1901</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125235502</v>
      </c>
      <c r="B2138" t="str">
        <f>'Page 1 - General Information'!$G$16</f>
        <v>1901</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125235502</v>
      </c>
      <c r="B2139" t="str">
        <f>'Page 1 - General Information'!$G$16</f>
        <v>1901</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125235502</v>
      </c>
      <c r="B2140" t="str">
        <f>'Page 1 - General Information'!$G$16</f>
        <v>1901</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125235502</v>
      </c>
      <c r="B2141" t="str">
        <f>'Page 1 - General Information'!$G$16</f>
        <v>1901</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125235502</v>
      </c>
      <c r="B2142" t="str">
        <f>'Page 1 - General Information'!$G$16</f>
        <v>1901</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125235502</v>
      </c>
      <c r="B2143" t="str">
        <f>'Page 1 - General Information'!$G$16</f>
        <v>1901</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125235502</v>
      </c>
      <c r="B2144" t="str">
        <f>'Page 1 - General Information'!$G$16</f>
        <v>1901</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125235502</v>
      </c>
      <c r="B2145" t="str">
        <f>'Page 1 - General Information'!$G$16</f>
        <v>1901</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125235502</v>
      </c>
      <c r="B2146" t="str">
        <f>'Page 1 - General Information'!$G$16</f>
        <v>1901</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125235502</v>
      </c>
      <c r="B2147" t="str">
        <f>'Page 1 - General Information'!$G$16</f>
        <v>1901</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125235502</v>
      </c>
      <c r="B2148" t="str">
        <f>'Page 1 - General Information'!$G$16</f>
        <v>1901</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125235502</v>
      </c>
      <c r="B2149" t="str">
        <f>'Page 1 - General Information'!$G$16</f>
        <v>1901</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125235502</v>
      </c>
      <c r="B2150" t="str">
        <f>'Page 1 - General Information'!$G$16</f>
        <v>1901</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125235502</v>
      </c>
      <c r="B2151" t="str">
        <f>'Page 1 - General Information'!$G$16</f>
        <v>1901</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125235502</v>
      </c>
      <c r="B2152" t="str">
        <f>'Page 1 - General Information'!$G$16</f>
        <v>1901</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125235502</v>
      </c>
      <c r="B2153" t="str">
        <f>'Page 1 - General Information'!$G$16</f>
        <v>1901</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125235502</v>
      </c>
      <c r="B2154" t="str">
        <f>'Page 1 - General Information'!$G$16</f>
        <v>1901</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125235502</v>
      </c>
      <c r="B2155" t="str">
        <f>'Page 1 - General Information'!$G$16</f>
        <v>1901</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125235502</v>
      </c>
      <c r="B2156" t="str">
        <f>'Page 1 - General Information'!$G$16</f>
        <v>1901</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125235502</v>
      </c>
      <c r="B2157" t="str">
        <f>'Page 1 - General Information'!$G$16</f>
        <v>1901</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125235502</v>
      </c>
      <c r="B2158" t="str">
        <f>'Page 1 - General Information'!$G$16</f>
        <v>1901</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125235502</v>
      </c>
      <c r="B2159" t="str">
        <f>'Page 1 - General Information'!$G$16</f>
        <v>1901</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125235502</v>
      </c>
      <c r="B2160" t="str">
        <f>'Page 1 - General Information'!$G$16</f>
        <v>1901</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125235502</v>
      </c>
      <c r="B2161" t="str">
        <f>'Page 1 - General Information'!$G$16</f>
        <v>1901</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125235502</v>
      </c>
      <c r="B2162" t="str">
        <f>'Page 1 - General Information'!$G$16</f>
        <v>1901</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125235502</v>
      </c>
      <c r="B2163" t="str">
        <f>'Page 1 - General Information'!$G$16</f>
        <v>1901</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125235502</v>
      </c>
      <c r="B2164" t="str">
        <f>'Page 1 - General Information'!$G$16</f>
        <v>1901</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125235502</v>
      </c>
      <c r="B2165" t="str">
        <f>'Page 1 - General Information'!$G$16</f>
        <v>1901</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125235502</v>
      </c>
      <c r="B2166" t="str">
        <f>'Page 1 - General Information'!$G$16</f>
        <v>1901</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125235502</v>
      </c>
      <c r="B2167" t="str">
        <f>'Page 1 - General Information'!$G$16</f>
        <v>1901</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125235502</v>
      </c>
      <c r="B2168" t="str">
        <f>'Page 1 - General Information'!$G$16</f>
        <v>1901</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125235502</v>
      </c>
      <c r="B2169" t="str">
        <f>'Page 1 - General Information'!$G$16</f>
        <v>1901</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125235502</v>
      </c>
      <c r="B2170" t="str">
        <f>'Page 1 - General Information'!$G$16</f>
        <v>1901</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125235502</v>
      </c>
      <c r="B2171" t="str">
        <f>'Page 1 - General Information'!$G$16</f>
        <v>1901</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125235502</v>
      </c>
      <c r="B2172" t="str">
        <f>'Page 1 - General Information'!$G$16</f>
        <v>1901</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125235502</v>
      </c>
      <c r="B2173" t="str">
        <f>'Page 1 - General Information'!$G$16</f>
        <v>1901</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125235502</v>
      </c>
      <c r="B2174" t="str">
        <f>'Page 1 - General Information'!$G$16</f>
        <v>1901</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125235502</v>
      </c>
      <c r="B2175" t="str">
        <f>'Page 1 - General Information'!$G$16</f>
        <v>1901</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125235502</v>
      </c>
      <c r="B2176" t="str">
        <f>'Page 1 - General Information'!$G$16</f>
        <v>1901</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125235502</v>
      </c>
      <c r="B2177" t="str">
        <f>'Page 1 - General Information'!$G$16</f>
        <v>1901</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125235502</v>
      </c>
      <c r="B2178" t="str">
        <f>'Page 1 - General Information'!$G$16</f>
        <v>1901</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125235502</v>
      </c>
      <c r="B2179" t="str">
        <f>'Page 1 - General Information'!$G$16</f>
        <v>1901</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125235502</v>
      </c>
      <c r="B2180" t="str">
        <f>'Page 1 - General Information'!$G$16</f>
        <v>1901</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125235502</v>
      </c>
      <c r="B2181" t="str">
        <f>'Page 1 - General Information'!$G$16</f>
        <v>1901</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125235502</v>
      </c>
      <c r="B2182" t="str">
        <f>'Page 1 - General Information'!$G$16</f>
        <v>1901</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125235502</v>
      </c>
      <c r="B2183" t="str">
        <f>'Page 1 - General Information'!$G$16</f>
        <v>1901</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125235502</v>
      </c>
      <c r="B2184" t="str">
        <f>'Page 1 - General Information'!$G$16</f>
        <v>1901</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125235502</v>
      </c>
      <c r="B2185" t="str">
        <f>'Page 1 - General Information'!$G$16</f>
        <v>1901</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125235502</v>
      </c>
      <c r="B2186" t="str">
        <f>'Page 1 - General Information'!$G$16</f>
        <v>1901</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125235502</v>
      </c>
      <c r="B2187" t="str">
        <f>'Page 1 - General Information'!$G$16</f>
        <v>1901</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125235502</v>
      </c>
      <c r="B2188" t="str">
        <f>'Page 1 - General Information'!$G$16</f>
        <v>1901</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125235502</v>
      </c>
      <c r="B2189" t="str">
        <f>'Page 1 - General Information'!$G$16</f>
        <v>1901</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125235502</v>
      </c>
      <c r="B2190" t="str">
        <f>'Page 1 - General Information'!$G$16</f>
        <v>1901</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125235502</v>
      </c>
      <c r="B2191" t="str">
        <f>'Page 1 - General Information'!$G$16</f>
        <v>1901</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125235502</v>
      </c>
      <c r="B2192" t="str">
        <f>'Page 1 - General Information'!$G$16</f>
        <v>1901</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125235502</v>
      </c>
      <c r="B2193" t="str">
        <f>'Page 1 - General Information'!$G$16</f>
        <v>1901</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125235502</v>
      </c>
      <c r="B2194" t="str">
        <f>'Page 1 - General Information'!$G$16</f>
        <v>1901</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125235502</v>
      </c>
      <c r="B2195" t="str">
        <f>'Page 1 - General Information'!$G$16</f>
        <v>1901</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125235502</v>
      </c>
      <c r="B2196" t="str">
        <f>'Page 1 - General Information'!$G$16</f>
        <v>1901</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125235502</v>
      </c>
      <c r="B2197" t="str">
        <f>'Page 1 - General Information'!$G$16</f>
        <v>1901</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125235502</v>
      </c>
      <c r="B2198" t="str">
        <f>'Page 1 - General Information'!$G$16</f>
        <v>1901</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125235502</v>
      </c>
      <c r="B2199" t="str">
        <f>'Page 1 - General Information'!$G$16</f>
        <v>1901</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125235502</v>
      </c>
      <c r="B2200" t="str">
        <f>'Page 1 - General Information'!$G$16</f>
        <v>1901</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125235502</v>
      </c>
      <c r="B2201" t="str">
        <f>'Page 1 - General Information'!$G$16</f>
        <v>1901</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125235502</v>
      </c>
      <c r="B2202" t="str">
        <f>'Page 1 - General Information'!$G$16</f>
        <v>1901</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125235502</v>
      </c>
      <c r="B2203" t="str">
        <f>'Page 1 - General Information'!$G$16</f>
        <v>1901</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125235502</v>
      </c>
      <c r="B2204" t="str">
        <f>'Page 1 - General Information'!$G$16</f>
        <v>1901</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125235502</v>
      </c>
      <c r="B2205" t="str">
        <f>'Page 1 - General Information'!$G$16</f>
        <v>1901</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125235502</v>
      </c>
      <c r="B2206" t="str">
        <f>'Page 1 - General Information'!$G$16</f>
        <v>1901</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125235502</v>
      </c>
      <c r="B2207" t="str">
        <f>'Page 1 - General Information'!$G$16</f>
        <v>1901</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125235502</v>
      </c>
      <c r="B2208" t="str">
        <f>'Page 1 - General Information'!$G$16</f>
        <v>1901</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125235502</v>
      </c>
      <c r="B2209" t="str">
        <f>'Page 1 - General Information'!$G$16</f>
        <v>1901</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125235502</v>
      </c>
      <c r="B2210" t="str">
        <f>'Page 1 - General Information'!$G$16</f>
        <v>1901</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125235502</v>
      </c>
      <c r="B2211" t="str">
        <f>'Page 1 - General Information'!$G$16</f>
        <v>1901</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125235502</v>
      </c>
      <c r="B2212" t="str">
        <f>'Page 1 - General Information'!$G$16</f>
        <v>1901</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125235502</v>
      </c>
      <c r="B2213" t="str">
        <f>'Page 1 - General Information'!$G$16</f>
        <v>1901</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125235502</v>
      </c>
      <c r="B2214" t="str">
        <f>'Page 1 - General Information'!$G$16</f>
        <v>1901</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125235502</v>
      </c>
      <c r="B2215" t="str">
        <f>'Page 1 - General Information'!$G$16</f>
        <v>1901</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125235502</v>
      </c>
      <c r="B2216" t="str">
        <f>'Page 1 - General Information'!$G$16</f>
        <v>1901</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125235502</v>
      </c>
      <c r="B2217" t="str">
        <f>'Page 1 - General Information'!$G$16</f>
        <v>1901</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125235502</v>
      </c>
      <c r="B2218" t="str">
        <f>'Page 1 - General Information'!$G$16</f>
        <v>1901</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125235502</v>
      </c>
      <c r="B2219" t="str">
        <f>'Page 1 - General Information'!$G$16</f>
        <v>1901</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125235502</v>
      </c>
      <c r="B2220" t="str">
        <f>'Page 1 - General Information'!$G$16</f>
        <v>1901</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125235502</v>
      </c>
      <c r="B2221" t="str">
        <f>'Page 1 - General Information'!$G$16</f>
        <v>1901</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125235502</v>
      </c>
      <c r="B2222" t="str">
        <f>'Page 1 - General Information'!$G$16</f>
        <v>1901</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125235502</v>
      </c>
      <c r="B2223" t="str">
        <f>'Page 1 - General Information'!$G$16</f>
        <v>1901</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125235502</v>
      </c>
      <c r="B2224" t="str">
        <f>'Page 1 - General Information'!$G$16</f>
        <v>1901</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125235502</v>
      </c>
      <c r="B2225" t="str">
        <f>'Page 1 - General Information'!$G$16</f>
        <v>1901</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125235502</v>
      </c>
      <c r="B2226" t="str">
        <f>'Page 1 - General Information'!$G$16</f>
        <v>1901</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125235502</v>
      </c>
      <c r="B2227" t="str">
        <f>'Page 1 - General Information'!$G$16</f>
        <v>1901</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125235502</v>
      </c>
      <c r="B2228" t="str">
        <f>'Page 1 - General Information'!$G$16</f>
        <v>1901</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125235502</v>
      </c>
      <c r="B2229" t="str">
        <f>'Page 1 - General Information'!$G$16</f>
        <v>1901</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125235502</v>
      </c>
      <c r="B2230" t="str">
        <f>'Page 1 - General Information'!$G$16</f>
        <v>1901</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125235502</v>
      </c>
      <c r="B2231" t="str">
        <f>'Page 1 - General Information'!$G$16</f>
        <v>1901</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125235502</v>
      </c>
      <c r="B2232" t="str">
        <f>'Page 1 - General Information'!$G$16</f>
        <v>1901</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125235502</v>
      </c>
      <c r="B2233" t="str">
        <f>'Page 1 - General Information'!$G$16</f>
        <v>1901</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125235502</v>
      </c>
      <c r="B2234" t="str">
        <f>'Page 1 - General Information'!$G$16</f>
        <v>1901</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125235502</v>
      </c>
      <c r="B2235" t="str">
        <f>'Page 1 - General Information'!$G$16</f>
        <v>1901</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125235502</v>
      </c>
      <c r="B2236" t="str">
        <f>'Page 1 - General Information'!$G$16</f>
        <v>1901</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125235502</v>
      </c>
      <c r="B2237" t="str">
        <f>'Page 1 - General Information'!$G$16</f>
        <v>1901</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125235502</v>
      </c>
      <c r="B2238" t="str">
        <f>'Page 1 - General Information'!$G$16</f>
        <v>1901</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125235502</v>
      </c>
      <c r="B2239" t="str">
        <f>'Page 1 - General Information'!$G$16</f>
        <v>1901</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125235502</v>
      </c>
      <c r="B2240" t="str">
        <f>'Page 1 - General Information'!$G$16</f>
        <v>1901</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125235502</v>
      </c>
      <c r="B2241" t="str">
        <f>'Page 1 - General Information'!$G$16</f>
        <v>1901</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125235502</v>
      </c>
      <c r="B2242" t="str">
        <f>'Page 1 - General Information'!$G$16</f>
        <v>1901</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125235502</v>
      </c>
      <c r="B2243" t="str">
        <f>'Page 1 - General Information'!$G$16</f>
        <v>1901</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125235502</v>
      </c>
      <c r="B2244" t="str">
        <f>'Page 1 - General Information'!$G$16</f>
        <v>1901</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125235502</v>
      </c>
      <c r="B2245" t="str">
        <f>'Page 1 - General Information'!$G$16</f>
        <v>1901</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125235502</v>
      </c>
      <c r="B2246" t="str">
        <f>'Page 1 - General Information'!$G$16</f>
        <v>1901</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125235502</v>
      </c>
      <c r="B2247" t="str">
        <f>'Page 1 - General Information'!$G$16</f>
        <v>1901</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125235502</v>
      </c>
      <c r="B2248" t="str">
        <f>'Page 1 - General Information'!$G$16</f>
        <v>1901</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125235502</v>
      </c>
      <c r="B2249" t="str">
        <f>'Page 1 - General Information'!$G$16</f>
        <v>1901</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125235502</v>
      </c>
      <c r="B2250" t="str">
        <f>'Page 1 - General Information'!$G$16</f>
        <v>1901</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125235502</v>
      </c>
      <c r="B2251" t="str">
        <f>'Page 1 - General Information'!$G$16</f>
        <v>1901</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125235502</v>
      </c>
      <c r="B2252" t="str">
        <f>'Page 1 - General Information'!$G$16</f>
        <v>1901</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125235502</v>
      </c>
      <c r="B2253" t="str">
        <f>'Page 1 - General Information'!$G$16</f>
        <v>1901</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125235502</v>
      </c>
      <c r="B2254" t="str">
        <f>'Page 1 - General Information'!$G$16</f>
        <v>1901</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125235502</v>
      </c>
      <c r="B2255" t="str">
        <f>'Page 1 - General Information'!$G$16</f>
        <v>1901</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125235502</v>
      </c>
      <c r="B2256" t="str">
        <f>'Page 1 - General Information'!$G$16</f>
        <v>1901</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125235502</v>
      </c>
      <c r="B2257" t="str">
        <f>'Page 1 - General Information'!$G$16</f>
        <v>1901</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125235502</v>
      </c>
      <c r="B2258" t="str">
        <f>'Page 1 - General Information'!$G$16</f>
        <v>1901</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125235502</v>
      </c>
      <c r="B2259" t="str">
        <f>'Page 1 - General Information'!$G$16</f>
        <v>1901</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125235502</v>
      </c>
      <c r="B2260" t="str">
        <f>'Page 1 - General Information'!$G$16</f>
        <v>1901</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125235502</v>
      </c>
      <c r="B2261" t="str">
        <f>'Page 1 - General Information'!$G$16</f>
        <v>1901</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125235502</v>
      </c>
      <c r="B2262" t="str">
        <f>'Page 1 - General Information'!$G$16</f>
        <v>1901</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125235502</v>
      </c>
      <c r="B2263" t="str">
        <f>'Page 1 - General Information'!$G$16</f>
        <v>1901</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125235502</v>
      </c>
      <c r="B2264" t="str">
        <f>'Page 1 - General Information'!$G$16</f>
        <v>1901</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125235502</v>
      </c>
      <c r="B2265" t="str">
        <f>'Page 1 - General Information'!$G$16</f>
        <v>1901</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125235502</v>
      </c>
      <c r="B2266" t="str">
        <f>'Page 1 - General Information'!$G$16</f>
        <v>1901</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125235502</v>
      </c>
      <c r="B2267" t="str">
        <f>'Page 1 - General Information'!$G$16</f>
        <v>1901</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125235502</v>
      </c>
      <c r="B2268" t="str">
        <f>'Page 1 - General Information'!$G$16</f>
        <v>1901</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125235502</v>
      </c>
      <c r="B2269" t="str">
        <f>'Page 1 - General Information'!$G$16</f>
        <v>1901</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125235502</v>
      </c>
      <c r="B2270" t="str">
        <f>'Page 1 - General Information'!$G$16</f>
        <v>1901</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125235502</v>
      </c>
      <c r="B2271" t="str">
        <f>'Page 1 - General Information'!$G$16</f>
        <v>1901</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125235502</v>
      </c>
      <c r="B2272" t="str">
        <f>'Page 1 - General Information'!$G$16</f>
        <v>1901</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125235502</v>
      </c>
      <c r="B2273" t="str">
        <f>'Page 1 - General Information'!$G$16</f>
        <v>1901</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125235502</v>
      </c>
      <c r="B2274" t="str">
        <f>'Page 1 - General Information'!$G$16</f>
        <v>1901</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125235502</v>
      </c>
      <c r="B2275" t="str">
        <f>'Page 1 - General Information'!$G$16</f>
        <v>1901</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125235502</v>
      </c>
      <c r="B2276" t="str">
        <f>'Page 1 - General Information'!$G$16</f>
        <v>1901</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125235502</v>
      </c>
      <c r="B2277" t="str">
        <f>'Page 1 - General Information'!$G$16</f>
        <v>1901</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125235502</v>
      </c>
      <c r="B2278" t="str">
        <f>'Page 1 - General Information'!$G$16</f>
        <v>1901</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125235502</v>
      </c>
      <c r="B2279" t="str">
        <f>'Page 1 - General Information'!$G$16</f>
        <v>1901</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125235502</v>
      </c>
      <c r="B2280" t="str">
        <f>'Page 1 - General Information'!$G$16</f>
        <v>1901</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125235502</v>
      </c>
      <c r="B2281" t="str">
        <f>'Page 1 - General Information'!$G$16</f>
        <v>1901</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125235502</v>
      </c>
      <c r="B2282" t="str">
        <f>'Page 1 - General Information'!$G$16</f>
        <v>1901</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125235502</v>
      </c>
      <c r="B2283" t="str">
        <f>'Page 1 - General Information'!$G$16</f>
        <v>1901</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125235502</v>
      </c>
      <c r="B2284" t="str">
        <f>'Page 1 - General Information'!$G$16</f>
        <v>1901</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125235502</v>
      </c>
      <c r="B2285" t="str">
        <f>'Page 1 - General Information'!$G$16</f>
        <v>1901</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125235502</v>
      </c>
      <c r="B2286" t="str">
        <f>'Page 1 - General Information'!$G$16</f>
        <v>1901</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125235502</v>
      </c>
      <c r="B2287" t="str">
        <f>'Page 1 - General Information'!$G$16</f>
        <v>1901</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125235502</v>
      </c>
      <c r="B2288" t="str">
        <f>'Page 1 - General Information'!$G$16</f>
        <v>1901</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125235502</v>
      </c>
      <c r="B2289" t="str">
        <f>'Page 1 - General Information'!$G$16</f>
        <v>1901</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125235502</v>
      </c>
      <c r="B2290" t="str">
        <f>'Page 1 - General Information'!$G$16</f>
        <v>1901</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125235502</v>
      </c>
      <c r="B2291" t="str">
        <f>'Page 1 - General Information'!$G$16</f>
        <v>1901</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125235502</v>
      </c>
      <c r="B2292" t="str">
        <f>'Page 1 - General Information'!$G$16</f>
        <v>1901</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125235502</v>
      </c>
      <c r="B2293" t="str">
        <f>'Page 1 - General Information'!$G$16</f>
        <v>1901</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125235502</v>
      </c>
      <c r="B2294" t="str">
        <f>'Page 1 - General Information'!$G$16</f>
        <v>1901</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125235502</v>
      </c>
      <c r="B2295" t="str">
        <f>'Page 1 - General Information'!$G$16</f>
        <v>1901</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125235502</v>
      </c>
      <c r="B2296" t="str">
        <f>'Page 1 - General Information'!$G$16</f>
        <v>1901</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125235502</v>
      </c>
      <c r="B2297" t="str">
        <f>'Page 1 - General Information'!$G$16</f>
        <v>1901</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125235502</v>
      </c>
      <c r="B2298" t="str">
        <f>'Page 1 - General Information'!$G$16</f>
        <v>1901</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125235502</v>
      </c>
      <c r="B2299" t="str">
        <f>'Page 1 - General Information'!$G$16</f>
        <v>1901</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125235502</v>
      </c>
      <c r="B2300" t="str">
        <f>'Page 1 - General Information'!$G$16</f>
        <v>1901</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125235502</v>
      </c>
      <c r="B2301" t="str">
        <f>'Page 1 - General Information'!$G$16</f>
        <v>1901</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125235502</v>
      </c>
      <c r="B2302" t="str">
        <f>'Page 1 - General Information'!$G$16</f>
        <v>1901</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125235502</v>
      </c>
      <c r="B2303" t="str">
        <f>'Page 1 - General Information'!$G$16</f>
        <v>1901</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125235502</v>
      </c>
      <c r="B2304" t="str">
        <f>'Page 1 - General Information'!$G$16</f>
        <v>1901</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125235502</v>
      </c>
      <c r="B2305" t="str">
        <f>'Page 1 - General Information'!$G$16</f>
        <v>1901</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125235502</v>
      </c>
      <c r="B2306" t="str">
        <f>'Page 1 - General Information'!$G$16</f>
        <v>1901</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125235502</v>
      </c>
      <c r="B2307" t="str">
        <f>'Page 1 - General Information'!$G$16</f>
        <v>1901</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125235502</v>
      </c>
      <c r="B2308" t="str">
        <f>'Page 1 - General Information'!$G$16</f>
        <v>1901</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125235502</v>
      </c>
      <c r="B2309" t="str">
        <f>'Page 1 - General Information'!$G$16</f>
        <v>1901</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125235502</v>
      </c>
      <c r="B2310" t="str">
        <f>'Page 1 - General Information'!$G$16</f>
        <v>1901</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125235502</v>
      </c>
      <c r="B2311" t="str">
        <f>'Page 1 - General Information'!$G$16</f>
        <v>1901</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125235502</v>
      </c>
      <c r="B2312" t="str">
        <f>'Page 1 - General Information'!$G$16</f>
        <v>1901</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125235502</v>
      </c>
      <c r="B2313" t="str">
        <f>'Page 1 - General Information'!$G$16</f>
        <v>1901</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125235502</v>
      </c>
      <c r="B2314" t="str">
        <f>'Page 1 - General Information'!$G$16</f>
        <v>1901</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125235502</v>
      </c>
      <c r="B2315" t="str">
        <f>'Page 1 - General Information'!$G$16</f>
        <v>1901</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125235502</v>
      </c>
      <c r="B2316" t="str">
        <f>'Page 1 - General Information'!$G$16</f>
        <v>1901</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125235502</v>
      </c>
      <c r="B2317" t="str">
        <f>'Page 1 - General Information'!$G$16</f>
        <v>1901</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125235502</v>
      </c>
      <c r="B2318" t="str">
        <f>'Page 1 - General Information'!$G$16</f>
        <v>1901</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125235502</v>
      </c>
      <c r="B2319" t="str">
        <f>'Page 1 - General Information'!$G$16</f>
        <v>1901</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125235502</v>
      </c>
      <c r="B2320" t="str">
        <f>'Page 1 - General Information'!$G$16</f>
        <v>1901</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125235502</v>
      </c>
      <c r="B2321" t="str">
        <f>'Page 1 - General Information'!$G$16</f>
        <v>1901</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125235502</v>
      </c>
      <c r="B2322" t="str">
        <f>'Page 1 - General Information'!$G$16</f>
        <v>1901</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125235502</v>
      </c>
      <c r="B2323" t="str">
        <f>'Page 1 - General Information'!$G$16</f>
        <v>1901</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125235502</v>
      </c>
      <c r="B2324" t="str">
        <f>'Page 1 - General Information'!$G$16</f>
        <v>1901</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125235502</v>
      </c>
      <c r="B2325" t="str">
        <f>'Page 1 - General Information'!$G$16</f>
        <v>1901</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125235502</v>
      </c>
      <c r="B2326" t="str">
        <f>'Page 1 - General Information'!$G$16</f>
        <v>1901</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125235502</v>
      </c>
      <c r="B2327" t="str">
        <f>'Page 1 - General Information'!$G$16</f>
        <v>1901</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125235502</v>
      </c>
      <c r="B2328" t="str">
        <f>'Page 1 - General Information'!$G$16</f>
        <v>1901</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125235502</v>
      </c>
      <c r="B2329" t="str">
        <f>'Page 1 - General Information'!$G$16</f>
        <v>1901</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125235502</v>
      </c>
      <c r="B2330" t="str">
        <f>'Page 1 - General Information'!$G$16</f>
        <v>1901</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125235502</v>
      </c>
      <c r="B2331" t="str">
        <f>'Page 1 - General Information'!$G$16</f>
        <v>1901</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125235502</v>
      </c>
      <c r="B2332" t="str">
        <f>'Page 1 - General Information'!$G$16</f>
        <v>1901</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125235502</v>
      </c>
      <c r="B2333" t="str">
        <f>'Page 1 - General Information'!$G$16</f>
        <v>1901</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125235502</v>
      </c>
      <c r="B2334" t="str">
        <f>'Page 1 - General Information'!$G$16</f>
        <v>1901</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125235502</v>
      </c>
      <c r="B2335" t="str">
        <f>'Page 1 - General Information'!$G$16</f>
        <v>1901</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125235502</v>
      </c>
      <c r="B2336" t="str">
        <f>'Page 1 - General Information'!$G$16</f>
        <v>1901</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125235502</v>
      </c>
      <c r="B2337" t="str">
        <f>'Page 1 - General Information'!$G$16</f>
        <v>1901</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125235502</v>
      </c>
      <c r="B2338" t="str">
        <f>'Page 1 - General Information'!$G$16</f>
        <v>1901</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125235502</v>
      </c>
      <c r="B2339" t="str">
        <f>'Page 1 - General Information'!$G$16</f>
        <v>1901</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125235502</v>
      </c>
      <c r="B2340" t="str">
        <f>'Page 1 - General Information'!$G$16</f>
        <v>1901</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125235502</v>
      </c>
      <c r="B2341" t="str">
        <f>'Page 1 - General Information'!$G$16</f>
        <v>1901</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125235502</v>
      </c>
      <c r="B2342" t="str">
        <f>'Page 1 - General Information'!$G$16</f>
        <v>1901</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125235502</v>
      </c>
      <c r="B2343" t="str">
        <f>'Page 1 - General Information'!$G$16</f>
        <v>1901</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125235502</v>
      </c>
      <c r="B2344" t="str">
        <f>'Page 1 - General Information'!$G$16</f>
        <v>1901</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125235502</v>
      </c>
      <c r="B2345" t="str">
        <f>'Page 1 - General Information'!$G$16</f>
        <v>1901</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125235502</v>
      </c>
      <c r="B2346" t="str">
        <f>'Page 1 - General Information'!$G$16</f>
        <v>1901</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125235502</v>
      </c>
      <c r="B2347" t="str">
        <f>'Page 1 - General Information'!$G$16</f>
        <v>1901</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125235502</v>
      </c>
      <c r="B2348" t="str">
        <f>'Page 1 - General Information'!$G$16</f>
        <v>1901</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125235502</v>
      </c>
      <c r="B2349" t="str">
        <f>'Page 1 - General Information'!$G$16</f>
        <v>1901</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125235502</v>
      </c>
      <c r="B2350" t="str">
        <f>'Page 1 - General Information'!$G$16</f>
        <v>1901</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125235502</v>
      </c>
      <c r="B2351" t="str">
        <f>'Page 1 - General Information'!$G$16</f>
        <v>1901</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125235502</v>
      </c>
      <c r="B2352" t="str">
        <f>'Page 1 - General Information'!$G$16</f>
        <v>1901</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125235502</v>
      </c>
      <c r="B2353" t="str">
        <f>'Page 1 - General Information'!$G$16</f>
        <v>1901</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125235502</v>
      </c>
      <c r="B2354" t="str">
        <f>'Page 1 - General Information'!$G$16</f>
        <v>1901</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125235502</v>
      </c>
      <c r="B2355" t="str">
        <f>'Page 1 - General Information'!$G$16</f>
        <v>1901</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125235502</v>
      </c>
      <c r="B2356" t="str">
        <f>'Page 1 - General Information'!$G$16</f>
        <v>1901</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125235502</v>
      </c>
      <c r="B2357" t="str">
        <f>'Page 1 - General Information'!$G$16</f>
        <v>1901</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125235502</v>
      </c>
      <c r="B2358" t="str">
        <f>'Page 1 - General Information'!$G$16</f>
        <v>1901</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125235502</v>
      </c>
      <c r="B2359" t="str">
        <f>'Page 1 - General Information'!$G$16</f>
        <v>1901</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125235502</v>
      </c>
      <c r="B2360" t="str">
        <f>'Page 1 - General Information'!$G$16</f>
        <v>1901</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125235502</v>
      </c>
      <c r="B2361" t="str">
        <f>'Page 1 - General Information'!$G$16</f>
        <v>1901</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125235502</v>
      </c>
      <c r="B2362" t="str">
        <f>'Page 1 - General Information'!$G$16</f>
        <v>1901</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125235502</v>
      </c>
      <c r="B2363" t="str">
        <f>'Page 1 - General Information'!$G$16</f>
        <v>1901</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125235502</v>
      </c>
      <c r="B2364" t="str">
        <f>'Page 1 - General Information'!$G$16</f>
        <v>1901</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125235502</v>
      </c>
      <c r="B2365" t="str">
        <f>'Page 1 - General Information'!$G$16</f>
        <v>1901</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125235502</v>
      </c>
      <c r="B2366" t="str">
        <f>'Page 1 - General Information'!$G$16</f>
        <v>1901</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125235502</v>
      </c>
      <c r="B2367" t="str">
        <f>'Page 1 - General Information'!$G$16</f>
        <v>1901</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125235502</v>
      </c>
      <c r="B2368" t="str">
        <f>'Page 1 - General Information'!$G$16</f>
        <v>1901</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125235502</v>
      </c>
      <c r="B2369" t="str">
        <f>'Page 1 - General Information'!$G$16</f>
        <v>1901</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125235502</v>
      </c>
      <c r="B2370" t="str">
        <f>'Page 1 - General Information'!$G$16</f>
        <v>1901</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125235502</v>
      </c>
      <c r="B2371" t="str">
        <f>'Page 1 - General Information'!$G$16</f>
        <v>1901</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125235502</v>
      </c>
      <c r="B2372" t="str">
        <f>'Page 1 - General Information'!$G$16</f>
        <v>1901</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125235502</v>
      </c>
      <c r="B2373" t="str">
        <f>'Page 1 - General Information'!$G$16</f>
        <v>1901</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125235502</v>
      </c>
      <c r="B2374" t="str">
        <f>'Page 1 - General Information'!$G$16</f>
        <v>1901</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125235502</v>
      </c>
      <c r="B2375" t="str">
        <f>'Page 1 - General Information'!$G$16</f>
        <v>1901</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125235502</v>
      </c>
      <c r="B2376" t="str">
        <f>'Page 1 - General Information'!$G$16</f>
        <v>1901</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125235502</v>
      </c>
      <c r="B2377" t="str">
        <f>'Page 1 - General Information'!$G$16</f>
        <v>1901</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125235502</v>
      </c>
      <c r="B2378" t="str">
        <f>'Page 1 - General Information'!$G$16</f>
        <v>1901</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125235502</v>
      </c>
      <c r="B2379" t="str">
        <f>'Page 1 - General Information'!$G$16</f>
        <v>1901</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125235502</v>
      </c>
      <c r="B2380" t="str">
        <f>'Page 1 - General Information'!$G$16</f>
        <v>1901</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125235502</v>
      </c>
      <c r="B2381" t="str">
        <f>'Page 1 - General Information'!$G$16</f>
        <v>1901</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125235502</v>
      </c>
      <c r="B2382" t="str">
        <f>'Page 1 - General Information'!$G$16</f>
        <v>1901</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125235502</v>
      </c>
      <c r="B2383" t="str">
        <f>'Page 1 - General Information'!$G$16</f>
        <v>1901</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125235502</v>
      </c>
      <c r="B2384" t="str">
        <f>'Page 1 - General Information'!$G$16</f>
        <v>1901</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125235502</v>
      </c>
      <c r="B2385" t="str">
        <f>'Page 1 - General Information'!$G$16</f>
        <v>1901</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125235502</v>
      </c>
      <c r="B2386" t="str">
        <f>'Page 1 - General Information'!$G$16</f>
        <v>1901</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125235502</v>
      </c>
      <c r="B2387" t="str">
        <f>'Page 1 - General Information'!$G$16</f>
        <v>1901</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125235502</v>
      </c>
      <c r="B2388" t="str">
        <f>'Page 1 - General Information'!$G$16</f>
        <v>1901</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125235502</v>
      </c>
      <c r="B2389" t="str">
        <f>'Page 1 - General Information'!$G$16</f>
        <v>1901</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125235502</v>
      </c>
      <c r="B2390" t="str">
        <f>'Page 1 - General Information'!$G$16</f>
        <v>1901</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125235502</v>
      </c>
      <c r="B2391" t="str">
        <f>'Page 1 - General Information'!$G$16</f>
        <v>1901</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125235502</v>
      </c>
      <c r="B2392" t="str">
        <f>'Page 1 - General Information'!$G$16</f>
        <v>1901</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125235502</v>
      </c>
      <c r="B2393" t="str">
        <f>'Page 1 - General Information'!$G$16</f>
        <v>1901</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125235502</v>
      </c>
      <c r="B2394" t="str">
        <f>'Page 1 - General Information'!$G$16</f>
        <v>1901</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125235502</v>
      </c>
      <c r="B2395" t="str">
        <f>'Page 1 - General Information'!$G$16</f>
        <v>1901</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125235502</v>
      </c>
      <c r="B2396" t="str">
        <f>'Page 1 - General Information'!$G$16</f>
        <v>1901</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125235502</v>
      </c>
      <c r="B2397" t="str">
        <f>'Page 1 - General Information'!$G$16</f>
        <v>1901</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125235502</v>
      </c>
      <c r="B2398" t="str">
        <f>'Page 1 - General Information'!$G$16</f>
        <v>1901</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125235502</v>
      </c>
      <c r="B2399" t="str">
        <f>'Page 1 - General Information'!$G$16</f>
        <v>1901</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125235502</v>
      </c>
      <c r="B2400" t="str">
        <f>'Page 1 - General Information'!$G$16</f>
        <v>1901</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125235502</v>
      </c>
      <c r="B2401" t="str">
        <f>'Page 1 - General Information'!$G$16</f>
        <v>1901</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125235502</v>
      </c>
      <c r="B2402" t="str">
        <f>'Page 1 - General Information'!$G$16</f>
        <v>1901</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125235502</v>
      </c>
      <c r="B2403" t="str">
        <f>'Page 1 - General Information'!$G$16</f>
        <v>1901</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125235502</v>
      </c>
      <c r="B2404" t="str">
        <f>'Page 1 - General Information'!$G$16</f>
        <v>1901</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125235502</v>
      </c>
      <c r="B2405" t="str">
        <f>'Page 1 - General Information'!$G$16</f>
        <v>1901</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125235502</v>
      </c>
      <c r="B2406" t="str">
        <f>'Page 1 - General Information'!$G$16</f>
        <v>1901</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125235502</v>
      </c>
      <c r="B2407" t="str">
        <f>'Page 1 - General Information'!$G$16</f>
        <v>1901</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125235502</v>
      </c>
      <c r="B2408" t="str">
        <f>'Page 1 - General Information'!$G$16</f>
        <v>1901</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125235502</v>
      </c>
      <c r="B2409" t="str">
        <f>'Page 1 - General Information'!$G$16</f>
        <v>1901</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125235502</v>
      </c>
      <c r="B2410" t="str">
        <f>'Page 1 - General Information'!$G$16</f>
        <v>1901</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125235502</v>
      </c>
      <c r="B2411" t="str">
        <f>'Page 1 - General Information'!$G$16</f>
        <v>1901</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125235502</v>
      </c>
      <c r="B2412" t="str">
        <f>'Page 1 - General Information'!$G$16</f>
        <v>1901</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125235502</v>
      </c>
      <c r="B2413" t="str">
        <f>'Page 1 - General Information'!$G$16</f>
        <v>1901</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125235502</v>
      </c>
      <c r="B2414" t="str">
        <f>'Page 1 - General Information'!$G$16</f>
        <v>1901</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125235502</v>
      </c>
      <c r="B2415" t="str">
        <f>'Page 1 - General Information'!$G$16</f>
        <v>1901</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125235502</v>
      </c>
      <c r="B2416" t="str">
        <f>'Page 1 - General Information'!$G$16</f>
        <v>1901</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125235502</v>
      </c>
      <c r="B2417" t="str">
        <f>'Page 1 - General Information'!$G$16</f>
        <v>1901</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125235502</v>
      </c>
      <c r="B2418" t="str">
        <f>'Page 1 - General Information'!$G$16</f>
        <v>1901</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125235502</v>
      </c>
      <c r="B2419" t="str">
        <f>'Page 1 - General Information'!$G$16</f>
        <v>1901</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125235502</v>
      </c>
      <c r="B2420" t="str">
        <f>'Page 1 - General Information'!$G$16</f>
        <v>1901</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125235502</v>
      </c>
      <c r="B2421" t="str">
        <f>'Page 1 - General Information'!$G$16</f>
        <v>1901</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125235502</v>
      </c>
      <c r="B2422" t="str">
        <f>'Page 1 - General Information'!$G$16</f>
        <v>1901</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125235502</v>
      </c>
      <c r="B2423" t="str">
        <f>'Page 1 - General Information'!$G$16</f>
        <v>1901</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125235502</v>
      </c>
      <c r="B2424" t="str">
        <f>'Page 1 - General Information'!$G$16</f>
        <v>1901</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125235502</v>
      </c>
      <c r="B2425" t="str">
        <f>'Page 1 - General Information'!$G$16</f>
        <v>1901</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125235502</v>
      </c>
      <c r="B2426" t="str">
        <f>'Page 1 - General Information'!$G$16</f>
        <v>1901</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125235502</v>
      </c>
      <c r="B2427" t="str">
        <f>'Page 1 - General Information'!$G$16</f>
        <v>1901</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125235502</v>
      </c>
      <c r="B2428" t="str">
        <f>'Page 1 - General Information'!$G$16</f>
        <v>1901</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125235502</v>
      </c>
      <c r="B2429" t="str">
        <f>'Page 1 - General Information'!$G$16</f>
        <v>1901</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125235502</v>
      </c>
      <c r="B2430" t="str">
        <f>'Page 1 - General Information'!$G$16</f>
        <v>1901</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125235502</v>
      </c>
      <c r="B2431" t="str">
        <f>'Page 1 - General Information'!$G$16</f>
        <v>1901</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125235502</v>
      </c>
      <c r="B2432" t="str">
        <f>'Page 1 - General Information'!$G$16</f>
        <v>1901</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125235502</v>
      </c>
      <c r="B2433" t="str">
        <f>'Page 1 - General Information'!$G$16</f>
        <v>1901</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125235502</v>
      </c>
      <c r="B2434" t="str">
        <f>'Page 1 - General Information'!$G$16</f>
        <v>1901</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125235502</v>
      </c>
      <c r="B2435" t="str">
        <f>'Page 1 - General Information'!$G$16</f>
        <v>1901</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125235502</v>
      </c>
      <c r="B2436" t="str">
        <f>'Page 1 - General Information'!$G$16</f>
        <v>1901</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125235502</v>
      </c>
      <c r="B2437" t="str">
        <f>'Page 1 - General Information'!$G$16</f>
        <v>1901</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125235502</v>
      </c>
      <c r="B2438" t="str">
        <f>'Page 1 - General Information'!$G$16</f>
        <v>1901</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125235502</v>
      </c>
      <c r="B2439" t="str">
        <f>'Page 1 - General Information'!$G$16</f>
        <v>1901</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125235502</v>
      </c>
      <c r="B2440" t="str">
        <f>'Page 1 - General Information'!$G$16</f>
        <v>1901</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125235502</v>
      </c>
      <c r="B2441" t="str">
        <f>'Page 1 - General Information'!$G$16</f>
        <v>1901</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125235502</v>
      </c>
      <c r="B2442" t="str">
        <f>'Page 1 - General Information'!$G$16</f>
        <v>1901</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125235502</v>
      </c>
      <c r="B2443" t="str">
        <f>'Page 1 - General Information'!$G$16</f>
        <v>1901</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125235502</v>
      </c>
      <c r="B2444" t="str">
        <f>'Page 1 - General Information'!$G$16</f>
        <v>1901</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125235502</v>
      </c>
      <c r="B2445" t="str">
        <f>'Page 1 - General Information'!$G$16</f>
        <v>1901</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125235502</v>
      </c>
      <c r="B2446" t="str">
        <f>'Page 1 - General Information'!$G$16</f>
        <v>1901</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125235502</v>
      </c>
      <c r="B2447" t="str">
        <f>'Page 1 - General Information'!$G$16</f>
        <v>1901</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125235502</v>
      </c>
      <c r="B2448" t="str">
        <f>'Page 1 - General Information'!$G$16</f>
        <v>1901</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125235502</v>
      </c>
      <c r="B2449" t="str">
        <f>'Page 1 - General Information'!$G$16</f>
        <v>1901</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125235502</v>
      </c>
      <c r="B2450" t="str">
        <f>'Page 1 - General Information'!$G$16</f>
        <v>1901</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125235502</v>
      </c>
      <c r="B2451" t="str">
        <f>'Page 1 - General Information'!$G$16</f>
        <v>1901</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125235502</v>
      </c>
      <c r="B2452" t="str">
        <f>'Page 1 - General Information'!$G$16</f>
        <v>1901</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125235502</v>
      </c>
      <c r="B2453" t="str">
        <f>'Page 1 - General Information'!$G$16</f>
        <v>1901</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125235502</v>
      </c>
      <c r="B2454" t="str">
        <f>'Page 1 - General Information'!$G$16</f>
        <v>1901</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125235502</v>
      </c>
      <c r="B2455" t="str">
        <f>'Page 1 - General Information'!$G$16</f>
        <v>1901</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125235502</v>
      </c>
      <c r="B2456" t="str">
        <f>'Page 1 - General Information'!$G$16</f>
        <v>1901</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125235502</v>
      </c>
      <c r="B2457" t="str">
        <f>'Page 1 - General Information'!$G$16</f>
        <v>1901</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125235502</v>
      </c>
      <c r="B2458" t="str">
        <f>'Page 1 - General Information'!$G$16</f>
        <v>1901</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125235502</v>
      </c>
      <c r="B2459" t="str">
        <f>'Page 1 - General Information'!$G$16</f>
        <v>1901</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125235502</v>
      </c>
      <c r="B2460" t="str">
        <f>'Page 1 - General Information'!$G$16</f>
        <v>1901</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125235502</v>
      </c>
      <c r="B2461" t="str">
        <f>'Page 1 - General Information'!$G$16</f>
        <v>1901</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125235502</v>
      </c>
      <c r="B2462" t="str">
        <f>'Page 1 - General Information'!$G$16</f>
        <v>1901</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125235502</v>
      </c>
      <c r="B2463" t="str">
        <f>'Page 1 - General Information'!$G$16</f>
        <v>1901</v>
      </c>
      <c r="C2463" s="394" t="s">
        <v>19151</v>
      </c>
      <c r="D2463"/>
      <c r="E2463"/>
      <c r="F2463"/>
      <c r="G2463"/>
      <c r="H2463"/>
      <c r="I2463"/>
      <c r="J2463"/>
      <c r="K2463"/>
      <c r="L2463"/>
      <c r="M2463"/>
      <c r="N2463" t="s">
        <v>4638</v>
      </c>
      <c r="O2463" s="398"/>
      <c r="P2463"/>
      <c r="Q2463"/>
      <c r="R2463" s="398" t="s">
        <v>10321</v>
      </c>
      <c r="S2463" t="s">
        <v>6560</v>
      </c>
      <c r="T2463"/>
      <c r="U2463"/>
      <c r="V2463" s="395">
        <f>INDEX('Page 2 - Team Information'!$K$14:$AP$184,Y2463,X2463)</f>
        <v>0</v>
      </c>
      <c r="W2463"/>
      <c r="X2463" s="396">
        <v>6</v>
      </c>
      <c r="Y2463" s="396">
        <v>132</v>
      </c>
    </row>
    <row r="2464" spans="1:25" x14ac:dyDescent="0.25">
      <c r="A2464">
        <f>'Page 1 - General Information'!$G$12</f>
        <v>125235502</v>
      </c>
      <c r="B2464" t="str">
        <f>'Page 1 - General Information'!$G$16</f>
        <v>1901</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125235502</v>
      </c>
      <c r="B2465" t="str">
        <f>'Page 1 - General Information'!$G$16</f>
        <v>1901</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1961-06-30</v>
      </c>
      <c r="U2465"/>
      <c r="V2465"/>
      <c r="W2465"/>
      <c r="X2465" s="396">
        <v>9</v>
      </c>
      <c r="Y2465" s="396">
        <v>132</v>
      </c>
    </row>
    <row r="2466" spans="1:25" x14ac:dyDescent="0.25">
      <c r="A2466">
        <f>'Page 1 - General Information'!$G$12</f>
        <v>125235502</v>
      </c>
      <c r="B2466" t="str">
        <f>'Page 1 - General Information'!$G$16</f>
        <v>1901</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125235502</v>
      </c>
      <c r="B2467" t="str">
        <f>'Page 1 - General Information'!$G$16</f>
        <v>1901</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125235502</v>
      </c>
      <c r="B2468" t="str">
        <f>'Page 1 - General Information'!$G$16</f>
        <v>1901</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125235502</v>
      </c>
      <c r="B2469" t="str">
        <f>'Page 1 - General Information'!$G$16</f>
        <v>1901</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125235502</v>
      </c>
      <c r="B2470" t="str">
        <f>'Page 1 - General Information'!$G$16</f>
        <v>1901</v>
      </c>
      <c r="C2470" s="394" t="s">
        <v>19151</v>
      </c>
      <c r="D2470"/>
      <c r="E2470"/>
      <c r="F2470"/>
      <c r="G2470"/>
      <c r="H2470"/>
      <c r="I2470"/>
      <c r="J2470"/>
      <c r="K2470"/>
      <c r="L2470"/>
      <c r="M2470"/>
      <c r="N2470" t="s">
        <v>4157</v>
      </c>
      <c r="O2470" s="395">
        <f>INDEX('Page 2 - Team Information'!$K$14:$AP$184,Y2470,X2470)</f>
        <v>12</v>
      </c>
      <c r="P2470"/>
      <c r="Q2470"/>
      <c r="R2470"/>
      <c r="S2470" t="s">
        <v>6567</v>
      </c>
      <c r="T2470"/>
      <c r="U2470"/>
      <c r="V2470"/>
      <c r="W2470"/>
      <c r="X2470" s="396">
        <v>15</v>
      </c>
      <c r="Y2470" s="396">
        <v>132</v>
      </c>
    </row>
    <row r="2471" spans="1:25" x14ac:dyDescent="0.25">
      <c r="A2471">
        <f>'Page 1 - General Information'!$G$12</f>
        <v>125235502</v>
      </c>
      <c r="B2471" t="str">
        <f>'Page 1 - General Information'!$G$16</f>
        <v>1901</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125235502</v>
      </c>
      <c r="B2472" t="str">
        <f>'Page 1 - General Information'!$G$16</f>
        <v>1901</v>
      </c>
      <c r="C2472" s="394" t="s">
        <v>19151</v>
      </c>
      <c r="D2472"/>
      <c r="E2472"/>
      <c r="F2472"/>
      <c r="G2472"/>
      <c r="H2472"/>
      <c r="I2472"/>
      <c r="J2472"/>
      <c r="K2472"/>
      <c r="L2472"/>
      <c r="M2472"/>
      <c r="N2472" t="s">
        <v>4157</v>
      </c>
      <c r="O2472" s="395">
        <f>INDEX('Page 2 - Team Information'!$K$14:$AP$184,Y2472,X2472)</f>
        <v>12</v>
      </c>
      <c r="P2472"/>
      <c r="Q2472"/>
      <c r="R2472"/>
      <c r="S2472" t="s">
        <v>6569</v>
      </c>
      <c r="T2472"/>
      <c r="U2472"/>
      <c r="V2472"/>
      <c r="W2472"/>
      <c r="X2472" s="396">
        <v>17</v>
      </c>
      <c r="Y2472" s="396">
        <v>132</v>
      </c>
    </row>
    <row r="2473" spans="1:25" x14ac:dyDescent="0.25">
      <c r="A2473">
        <f>'Page 1 - General Information'!$G$12</f>
        <v>125235502</v>
      </c>
      <c r="B2473" t="str">
        <f>'Page 1 - General Information'!$G$16</f>
        <v>1901</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125235502</v>
      </c>
      <c r="B2474" t="str">
        <f>'Page 1 - General Information'!$G$16</f>
        <v>1901</v>
      </c>
      <c r="C2474" s="394" t="s">
        <v>19151</v>
      </c>
      <c r="D2474"/>
      <c r="E2474"/>
      <c r="F2474"/>
      <c r="G2474"/>
      <c r="H2474"/>
      <c r="I2474"/>
      <c r="J2474"/>
      <c r="K2474"/>
      <c r="L2474"/>
      <c r="M2474"/>
      <c r="N2474" t="s">
        <v>4157</v>
      </c>
      <c r="O2474" s="395">
        <f>INDEX('Page 2 - Team Information'!$K$14:$AP$184,Y2474,X2474)</f>
        <v>12</v>
      </c>
      <c r="P2474"/>
      <c r="Q2474"/>
      <c r="R2474"/>
      <c r="S2474" t="s">
        <v>6571</v>
      </c>
      <c r="T2474"/>
      <c r="U2474"/>
      <c r="V2474"/>
      <c r="W2474"/>
      <c r="X2474" s="396">
        <v>20</v>
      </c>
      <c r="Y2474" s="396">
        <v>132</v>
      </c>
    </row>
    <row r="2475" spans="1:25" x14ac:dyDescent="0.25">
      <c r="A2475">
        <f>'Page 1 - General Information'!$G$12</f>
        <v>125235502</v>
      </c>
      <c r="B2475" t="str">
        <f>'Page 1 - General Information'!$G$16</f>
        <v>1901</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125235502</v>
      </c>
      <c r="B2476" t="str">
        <f>'Page 1 - General Information'!$G$16</f>
        <v>1901</v>
      </c>
      <c r="C2476" s="394" t="s">
        <v>19151</v>
      </c>
      <c r="D2476"/>
      <c r="E2476"/>
      <c r="F2476"/>
      <c r="G2476"/>
      <c r="H2476"/>
      <c r="I2476"/>
      <c r="J2476"/>
      <c r="K2476"/>
      <c r="L2476"/>
      <c r="M2476"/>
      <c r="N2476" t="s">
        <v>4157</v>
      </c>
      <c r="O2476" s="395">
        <f>INDEX('Page 2 - Team Information'!$K$14:$AP$184,Y2476,X2476)</f>
        <v>12</v>
      </c>
      <c r="P2476"/>
      <c r="Q2476"/>
      <c r="R2476"/>
      <c r="S2476" t="s">
        <v>6573</v>
      </c>
      <c r="T2476"/>
      <c r="U2476"/>
      <c r="V2476"/>
      <c r="W2476"/>
      <c r="X2476" s="396">
        <v>22</v>
      </c>
      <c r="Y2476" s="396">
        <v>132</v>
      </c>
    </row>
    <row r="2477" spans="1:25" x14ac:dyDescent="0.25">
      <c r="A2477">
        <f>'Page 1 - General Information'!$G$12</f>
        <v>125235502</v>
      </c>
      <c r="B2477" t="str">
        <f>'Page 1 - General Information'!$G$16</f>
        <v>1901</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125235502</v>
      </c>
      <c r="B2478" t="str">
        <f>'Page 1 - General Information'!$G$16</f>
        <v>1901</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125235502</v>
      </c>
      <c r="B2479" t="str">
        <f>'Page 1 - General Information'!$G$16</f>
        <v>1901</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125235502</v>
      </c>
      <c r="B2480" t="str">
        <f>'Page 1 - General Information'!$G$16</f>
        <v>1901</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125235502</v>
      </c>
      <c r="B2481" t="str">
        <f>'Page 1 - General Information'!$G$16</f>
        <v>1901</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125235502</v>
      </c>
      <c r="B2482" t="str">
        <f>'Page 1 - General Information'!$G$16</f>
        <v>1901</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125235502</v>
      </c>
      <c r="B2483" t="str">
        <f>'Page 1 - General Information'!$G$16</f>
        <v>1901</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125235502</v>
      </c>
      <c r="B2484" t="str">
        <f>'Page 1 - General Information'!$G$16</f>
        <v>1901</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125235502</v>
      </c>
      <c r="B2485" t="str">
        <f>'Page 1 - General Information'!$G$16</f>
        <v>1901</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125235502</v>
      </c>
      <c r="B2486" t="str">
        <f>'Page 1 - General Information'!$G$16</f>
        <v>1901</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125235502</v>
      </c>
      <c r="B2487" t="str">
        <f>'Page 1 - General Information'!$G$16</f>
        <v>1901</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125235502</v>
      </c>
      <c r="B2488" t="str">
        <f>'Page 1 - General Information'!$G$16</f>
        <v>1901</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125235502</v>
      </c>
      <c r="B2489" t="str">
        <f>'Page 1 - General Information'!$G$16</f>
        <v>1901</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125235502</v>
      </c>
      <c r="B2490" t="str">
        <f>'Page 1 - General Information'!$G$16</f>
        <v>1901</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125235502</v>
      </c>
      <c r="B2491" t="str">
        <f>'Page 1 - General Information'!$G$16</f>
        <v>1901</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125235502</v>
      </c>
      <c r="B2492" t="str">
        <f>'Page 1 - General Information'!$G$16</f>
        <v>1901</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125235502</v>
      </c>
      <c r="B2493" t="str">
        <f>'Page 1 - General Information'!$G$16</f>
        <v>1901</v>
      </c>
      <c r="C2493" s="394" t="s">
        <v>19151</v>
      </c>
      <c r="D2493"/>
      <c r="E2493"/>
      <c r="F2493"/>
      <c r="G2493"/>
      <c r="H2493"/>
      <c r="I2493"/>
      <c r="J2493"/>
      <c r="K2493"/>
      <c r="L2493"/>
      <c r="M2493"/>
      <c r="N2493" t="s">
        <v>4638</v>
      </c>
      <c r="O2493" s="398"/>
      <c r="P2493"/>
      <c r="Q2493"/>
      <c r="R2493" s="398" t="s">
        <v>10321</v>
      </c>
      <c r="S2493" t="s">
        <v>6590</v>
      </c>
      <c r="T2493"/>
      <c r="U2493"/>
      <c r="V2493" s="395">
        <f>INDEX('Page 2 - Team Information'!$K$14:$AP$184,Y2493,X2493)</f>
        <v>0</v>
      </c>
      <c r="W2493"/>
      <c r="X2493" s="396">
        <v>6</v>
      </c>
      <c r="Y2493" s="396">
        <v>134</v>
      </c>
    </row>
    <row r="2494" spans="1:25" x14ac:dyDescent="0.25">
      <c r="A2494">
        <f>'Page 1 - General Information'!$G$12</f>
        <v>125235502</v>
      </c>
      <c r="B2494" t="str">
        <f>'Page 1 - General Information'!$G$16</f>
        <v>1901</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125235502</v>
      </c>
      <c r="B2495" t="str">
        <f>'Page 1 - General Information'!$G$16</f>
        <v>1901</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
      </c>
      <c r="U2495"/>
      <c r="V2495"/>
      <c r="W2495"/>
      <c r="X2495" s="396">
        <v>9</v>
      </c>
      <c r="Y2495" s="396">
        <v>134</v>
      </c>
    </row>
    <row r="2496" spans="1:25" x14ac:dyDescent="0.25">
      <c r="A2496">
        <f>'Page 1 - General Information'!$G$12</f>
        <v>125235502</v>
      </c>
      <c r="B2496" t="str">
        <f>'Page 1 - General Information'!$G$16</f>
        <v>1901</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125235502</v>
      </c>
      <c r="B2497" t="str">
        <f>'Page 1 - General Information'!$G$16</f>
        <v>1901</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125235502</v>
      </c>
      <c r="B2498" t="str">
        <f>'Page 1 - General Information'!$G$16</f>
        <v>1901</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125235502</v>
      </c>
      <c r="B2499" t="str">
        <f>'Page 1 - General Information'!$G$16</f>
        <v>1901</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125235502</v>
      </c>
      <c r="B2500" t="str">
        <f>'Page 1 - General Information'!$G$16</f>
        <v>1901</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125235502</v>
      </c>
      <c r="B2501" t="str">
        <f>'Page 1 - General Information'!$G$16</f>
        <v>1901</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125235502</v>
      </c>
      <c r="B2502" t="str">
        <f>'Page 1 - General Information'!$G$16</f>
        <v>1901</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125235502</v>
      </c>
      <c r="B2503" t="str">
        <f>'Page 1 - General Information'!$G$16</f>
        <v>1901</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125235502</v>
      </c>
      <c r="B2504" t="str">
        <f>'Page 1 - General Information'!$G$16</f>
        <v>1901</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125235502</v>
      </c>
      <c r="B2505" t="str">
        <f>'Page 1 - General Information'!$G$16</f>
        <v>1901</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125235502</v>
      </c>
      <c r="B2506" t="str">
        <f>'Page 1 - General Information'!$G$16</f>
        <v>1901</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125235502</v>
      </c>
      <c r="B2507" t="str">
        <f>'Page 1 - General Information'!$G$16</f>
        <v>1901</v>
      </c>
      <c r="C2507" s="394" t="s">
        <v>19151</v>
      </c>
      <c r="D2507"/>
      <c r="E2507"/>
      <c r="F2507"/>
      <c r="G2507"/>
      <c r="H2507"/>
      <c r="I2507"/>
      <c r="J2507"/>
      <c r="K2507"/>
      <c r="L2507"/>
      <c r="M2507"/>
      <c r="N2507" t="s">
        <v>4638</v>
      </c>
      <c r="O2507" s="398"/>
      <c r="P2507"/>
      <c r="Q2507"/>
      <c r="R2507" s="398" t="s">
        <v>10321</v>
      </c>
      <c r="S2507" t="s">
        <v>6604</v>
      </c>
      <c r="T2507"/>
      <c r="U2507"/>
      <c r="V2507" s="395">
        <f>INDEX('Page 2 - Team Information'!$K$14:$AP$184,Y2507,X2507)</f>
        <v>0</v>
      </c>
      <c r="W2507"/>
      <c r="X2507" s="396">
        <v>5</v>
      </c>
      <c r="Y2507" s="396">
        <v>135</v>
      </c>
    </row>
    <row r="2508" spans="1:25" x14ac:dyDescent="0.25">
      <c r="A2508">
        <f>'Page 1 - General Information'!$G$12</f>
        <v>125235502</v>
      </c>
      <c r="B2508" t="str">
        <f>'Page 1 - General Information'!$G$16</f>
        <v>1901</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125235502</v>
      </c>
      <c r="B2509" t="str">
        <f>'Page 1 - General Information'!$G$16</f>
        <v>1901</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125235502</v>
      </c>
      <c r="B2510" t="str">
        <f>'Page 1 - General Information'!$G$16</f>
        <v>1901</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
      </c>
      <c r="U2510"/>
      <c r="V2510"/>
      <c r="W2510"/>
      <c r="X2510" s="396">
        <v>9</v>
      </c>
      <c r="Y2510" s="396">
        <v>135</v>
      </c>
    </row>
    <row r="2511" spans="1:25" x14ac:dyDescent="0.25">
      <c r="A2511">
        <f>'Page 1 - General Information'!$G$12</f>
        <v>125235502</v>
      </c>
      <c r="B2511" t="str">
        <f>'Page 1 - General Information'!$G$16</f>
        <v>1901</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125235502</v>
      </c>
      <c r="B2512" t="str">
        <f>'Page 1 - General Information'!$G$16</f>
        <v>1901</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125235502</v>
      </c>
      <c r="B2513" t="str">
        <f>'Page 1 - General Information'!$G$16</f>
        <v>1901</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125235502</v>
      </c>
      <c r="B2514" t="str">
        <f>'Page 1 - General Information'!$G$16</f>
        <v>1901</v>
      </c>
      <c r="C2514" s="394" t="s">
        <v>19151</v>
      </c>
      <c r="D2514"/>
      <c r="E2514"/>
      <c r="F2514"/>
      <c r="G2514"/>
      <c r="H2514"/>
      <c r="I2514"/>
      <c r="J2514"/>
      <c r="K2514"/>
      <c r="L2514"/>
      <c r="M2514"/>
      <c r="N2514" t="s">
        <v>4157</v>
      </c>
      <c r="O2514" s="395">
        <f>INDEX('Page 2 - Team Information'!$K$14:$AP$184,Y2514,X2514)</f>
        <v>11</v>
      </c>
      <c r="P2514"/>
      <c r="Q2514"/>
      <c r="R2514"/>
      <c r="S2514" t="s">
        <v>6611</v>
      </c>
      <c r="T2514"/>
      <c r="U2514"/>
      <c r="V2514"/>
      <c r="W2514"/>
      <c r="X2514" s="396">
        <v>14</v>
      </c>
      <c r="Y2514" s="396">
        <v>135</v>
      </c>
    </row>
    <row r="2515" spans="1:25" x14ac:dyDescent="0.25">
      <c r="A2515">
        <f>'Page 1 - General Information'!$G$12</f>
        <v>125235502</v>
      </c>
      <c r="B2515" t="str">
        <f>'Page 1 - General Information'!$G$16</f>
        <v>1901</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125235502</v>
      </c>
      <c r="B2516" t="str">
        <f>'Page 1 - General Information'!$G$16</f>
        <v>1901</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125235502</v>
      </c>
      <c r="B2517" t="str">
        <f>'Page 1 - General Information'!$G$16</f>
        <v>1901</v>
      </c>
      <c r="C2517" s="394" t="s">
        <v>19151</v>
      </c>
      <c r="D2517"/>
      <c r="E2517"/>
      <c r="F2517"/>
      <c r="G2517"/>
      <c r="H2517"/>
      <c r="I2517"/>
      <c r="J2517"/>
      <c r="K2517"/>
      <c r="L2517"/>
      <c r="M2517"/>
      <c r="N2517" t="s">
        <v>4157</v>
      </c>
      <c r="O2517" s="395">
        <f>INDEX('Page 2 - Team Information'!$K$14:$AP$184,Y2517,X2517)</f>
        <v>11</v>
      </c>
      <c r="P2517"/>
      <c r="Q2517"/>
      <c r="R2517"/>
      <c r="S2517" t="s">
        <v>6614</v>
      </c>
      <c r="T2517"/>
      <c r="U2517"/>
      <c r="V2517"/>
      <c r="W2517"/>
      <c r="X2517" s="396">
        <v>17</v>
      </c>
      <c r="Y2517" s="396">
        <v>135</v>
      </c>
    </row>
    <row r="2518" spans="1:25" x14ac:dyDescent="0.25">
      <c r="A2518">
        <f>'Page 1 - General Information'!$G$12</f>
        <v>125235502</v>
      </c>
      <c r="B2518" t="str">
        <f>'Page 1 - General Information'!$G$16</f>
        <v>1901</v>
      </c>
      <c r="C2518" s="394" t="s">
        <v>19151</v>
      </c>
      <c r="D2518"/>
      <c r="E2518"/>
      <c r="F2518"/>
      <c r="G2518"/>
      <c r="H2518"/>
      <c r="I2518"/>
      <c r="J2518"/>
      <c r="K2518"/>
      <c r="L2518"/>
      <c r="M2518"/>
      <c r="N2518" t="s">
        <v>4157</v>
      </c>
      <c r="O2518" s="395">
        <f>INDEX('Page 2 - Team Information'!$K$14:$AP$184,Y2518,X2518)</f>
        <v>11</v>
      </c>
      <c r="P2518"/>
      <c r="Q2518"/>
      <c r="R2518"/>
      <c r="S2518" t="s">
        <v>6615</v>
      </c>
      <c r="T2518"/>
      <c r="U2518"/>
      <c r="V2518"/>
      <c r="W2518"/>
      <c r="X2518" s="396">
        <v>19</v>
      </c>
      <c r="Y2518" s="396">
        <v>135</v>
      </c>
    </row>
    <row r="2519" spans="1:25" x14ac:dyDescent="0.25">
      <c r="A2519">
        <f>'Page 1 - General Information'!$G$12</f>
        <v>125235502</v>
      </c>
      <c r="B2519" t="str">
        <f>'Page 1 - General Information'!$G$16</f>
        <v>1901</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125235502</v>
      </c>
      <c r="B2520" t="str">
        <f>'Page 1 - General Information'!$G$16</f>
        <v>1901</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125235502</v>
      </c>
      <c r="B2521" t="str">
        <f>'Page 1 - General Information'!$G$16</f>
        <v>1901</v>
      </c>
      <c r="C2521" s="394" t="s">
        <v>19151</v>
      </c>
      <c r="D2521"/>
      <c r="E2521"/>
      <c r="F2521"/>
      <c r="G2521"/>
      <c r="H2521"/>
      <c r="I2521"/>
      <c r="J2521"/>
      <c r="K2521"/>
      <c r="L2521"/>
      <c r="M2521"/>
      <c r="N2521" t="s">
        <v>4157</v>
      </c>
      <c r="O2521" s="395">
        <f>INDEX('Page 2 - Team Information'!$K$14:$AP$184,Y2521,X2521)</f>
        <v>11</v>
      </c>
      <c r="P2521"/>
      <c r="Q2521"/>
      <c r="R2521"/>
      <c r="S2521" t="s">
        <v>6618</v>
      </c>
      <c r="T2521"/>
      <c r="U2521"/>
      <c r="V2521"/>
      <c r="W2521"/>
      <c r="X2521" s="396">
        <v>22</v>
      </c>
      <c r="Y2521" s="396">
        <v>135</v>
      </c>
    </row>
    <row r="2522" spans="1:25" x14ac:dyDescent="0.25">
      <c r="A2522">
        <f>'Page 1 - General Information'!$G$12</f>
        <v>125235502</v>
      </c>
      <c r="B2522" t="str">
        <f>'Page 1 - General Information'!$G$16</f>
        <v>1901</v>
      </c>
      <c r="C2522" s="394" t="s">
        <v>19151</v>
      </c>
      <c r="D2522"/>
      <c r="E2522"/>
      <c r="F2522"/>
      <c r="G2522"/>
      <c r="H2522"/>
      <c r="I2522"/>
      <c r="J2522"/>
      <c r="K2522"/>
      <c r="L2522"/>
      <c r="M2522"/>
      <c r="N2522" t="s">
        <v>4638</v>
      </c>
      <c r="O2522" s="398"/>
      <c r="P2522"/>
      <c r="Q2522"/>
      <c r="R2522" s="398" t="s">
        <v>10321</v>
      </c>
      <c r="S2522" t="s">
        <v>6619</v>
      </c>
      <c r="T2522"/>
      <c r="U2522"/>
      <c r="V2522" s="395">
        <f>INDEX('Page 2 - Team Information'!$K$14:$AP$184,Y2522,X2522)</f>
        <v>0</v>
      </c>
      <c r="W2522"/>
      <c r="X2522" s="396">
        <v>5</v>
      </c>
      <c r="Y2522" s="396">
        <v>136</v>
      </c>
    </row>
    <row r="2523" spans="1:25" x14ac:dyDescent="0.25">
      <c r="A2523">
        <f>'Page 1 - General Information'!$G$12</f>
        <v>125235502</v>
      </c>
      <c r="B2523" t="str">
        <f>'Page 1 - General Information'!$G$16</f>
        <v>1901</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125235502</v>
      </c>
      <c r="B2524" t="str">
        <f>'Page 1 - General Information'!$G$16</f>
        <v>1901</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125235502</v>
      </c>
      <c r="B2525" t="str">
        <f>'Page 1 - General Information'!$G$16</f>
        <v>1901</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1961-06-30</v>
      </c>
      <c r="U2525"/>
      <c r="V2525"/>
      <c r="W2525"/>
      <c r="X2525" s="396">
        <v>9</v>
      </c>
      <c r="Y2525" s="396">
        <v>136</v>
      </c>
    </row>
    <row r="2526" spans="1:25" x14ac:dyDescent="0.25">
      <c r="A2526">
        <f>'Page 1 - General Information'!$G$12</f>
        <v>125235502</v>
      </c>
      <c r="B2526" t="str">
        <f>'Page 1 - General Information'!$G$16</f>
        <v>1901</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125235502</v>
      </c>
      <c r="B2527" t="str">
        <f>'Page 1 - General Information'!$G$16</f>
        <v>1901</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125235502</v>
      </c>
      <c r="B2528" t="str">
        <f>'Page 1 - General Information'!$G$16</f>
        <v>1901</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125235502</v>
      </c>
      <c r="B2529" t="str">
        <f>'Page 1 - General Information'!$G$16</f>
        <v>1901</v>
      </c>
      <c r="C2529" s="394" t="s">
        <v>19151</v>
      </c>
      <c r="D2529"/>
      <c r="E2529"/>
      <c r="F2529"/>
      <c r="G2529"/>
      <c r="H2529"/>
      <c r="I2529"/>
      <c r="J2529"/>
      <c r="K2529"/>
      <c r="L2529"/>
      <c r="M2529"/>
      <c r="N2529" t="s">
        <v>4157</v>
      </c>
      <c r="O2529" s="395">
        <f>INDEX('Page 2 - Team Information'!$K$14:$AP$184,Y2529,X2529)</f>
        <v>0</v>
      </c>
      <c r="P2529"/>
      <c r="Q2529"/>
      <c r="R2529"/>
      <c r="S2529" t="s">
        <v>6626</v>
      </c>
      <c r="T2529"/>
      <c r="U2529"/>
      <c r="V2529"/>
      <c r="W2529"/>
      <c r="X2529" s="396">
        <v>14</v>
      </c>
      <c r="Y2529" s="396">
        <v>136</v>
      </c>
    </row>
    <row r="2530" spans="1:25" x14ac:dyDescent="0.25">
      <c r="A2530">
        <f>'Page 1 - General Information'!$G$12</f>
        <v>125235502</v>
      </c>
      <c r="B2530" t="str">
        <f>'Page 1 - General Information'!$G$16</f>
        <v>1901</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125235502</v>
      </c>
      <c r="B2531" t="str">
        <f>'Page 1 - General Information'!$G$16</f>
        <v>1901</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125235502</v>
      </c>
      <c r="B2532" t="str">
        <f>'Page 1 - General Information'!$G$16</f>
        <v>1901</v>
      </c>
      <c r="C2532" s="394" t="s">
        <v>19151</v>
      </c>
      <c r="D2532"/>
      <c r="E2532"/>
      <c r="F2532"/>
      <c r="G2532"/>
      <c r="H2532"/>
      <c r="I2532"/>
      <c r="J2532"/>
      <c r="K2532"/>
      <c r="L2532"/>
      <c r="M2532"/>
      <c r="N2532" t="s">
        <v>4157</v>
      </c>
      <c r="O2532" s="395">
        <f>INDEX('Page 2 - Team Information'!$K$14:$AP$184,Y2532,X2532)</f>
        <v>0</v>
      </c>
      <c r="P2532"/>
      <c r="Q2532"/>
      <c r="R2532"/>
      <c r="S2532" t="s">
        <v>6629</v>
      </c>
      <c r="T2532"/>
      <c r="U2532"/>
      <c r="V2532"/>
      <c r="W2532"/>
      <c r="X2532" s="396">
        <v>17</v>
      </c>
      <c r="Y2532" s="396">
        <v>136</v>
      </c>
    </row>
    <row r="2533" spans="1:25" x14ac:dyDescent="0.25">
      <c r="A2533">
        <f>'Page 1 - General Information'!$G$12</f>
        <v>125235502</v>
      </c>
      <c r="B2533" t="str">
        <f>'Page 1 - General Information'!$G$16</f>
        <v>1901</v>
      </c>
      <c r="C2533" s="394" t="s">
        <v>19151</v>
      </c>
      <c r="D2533"/>
      <c r="E2533"/>
      <c r="F2533"/>
      <c r="G2533"/>
      <c r="H2533"/>
      <c r="I2533"/>
      <c r="J2533"/>
      <c r="K2533"/>
      <c r="L2533"/>
      <c r="M2533"/>
      <c r="N2533" t="s">
        <v>4157</v>
      </c>
      <c r="O2533" s="395">
        <f>INDEX('Page 2 - Team Information'!$K$14:$AP$184,Y2533,X2533)</f>
        <v>0</v>
      </c>
      <c r="P2533"/>
      <c r="Q2533"/>
      <c r="R2533"/>
      <c r="S2533" t="s">
        <v>6630</v>
      </c>
      <c r="T2533"/>
      <c r="U2533"/>
      <c r="V2533"/>
      <c r="W2533"/>
      <c r="X2533" s="396">
        <v>19</v>
      </c>
      <c r="Y2533" s="396">
        <v>136</v>
      </c>
    </row>
    <row r="2534" spans="1:25" x14ac:dyDescent="0.25">
      <c r="A2534">
        <f>'Page 1 - General Information'!$G$12</f>
        <v>125235502</v>
      </c>
      <c r="B2534" t="str">
        <f>'Page 1 - General Information'!$G$16</f>
        <v>1901</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125235502</v>
      </c>
      <c r="B2535" t="str">
        <f>'Page 1 - General Information'!$G$16</f>
        <v>1901</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125235502</v>
      </c>
      <c r="B2536" t="str">
        <f>'Page 1 - General Information'!$G$16</f>
        <v>1901</v>
      </c>
      <c r="C2536" s="394" t="s">
        <v>19151</v>
      </c>
      <c r="D2536"/>
      <c r="E2536"/>
      <c r="F2536"/>
      <c r="G2536"/>
      <c r="H2536"/>
      <c r="I2536"/>
      <c r="J2536"/>
      <c r="K2536"/>
      <c r="L2536"/>
      <c r="M2536"/>
      <c r="N2536" t="s">
        <v>4157</v>
      </c>
      <c r="O2536" s="395">
        <f>INDEX('Page 2 - Team Information'!$K$14:$AP$184,Y2536,X2536)</f>
        <v>0</v>
      </c>
      <c r="P2536"/>
      <c r="Q2536"/>
      <c r="R2536"/>
      <c r="S2536" t="s">
        <v>6633</v>
      </c>
      <c r="T2536"/>
      <c r="U2536"/>
      <c r="V2536"/>
      <c r="W2536"/>
      <c r="X2536" s="396">
        <v>22</v>
      </c>
      <c r="Y2536" s="396">
        <v>136</v>
      </c>
    </row>
    <row r="2537" spans="1:25" x14ac:dyDescent="0.25">
      <c r="A2537">
        <f>'Page 1 - General Information'!$G$12</f>
        <v>125235502</v>
      </c>
      <c r="B2537" t="str">
        <f>'Page 1 - General Information'!$G$16</f>
        <v>1901</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125235502</v>
      </c>
      <c r="B2538" t="str">
        <f>'Page 1 - General Information'!$G$16</f>
        <v>1901</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125235502</v>
      </c>
      <c r="B2539" t="str">
        <f>'Page 1 - General Information'!$G$16</f>
        <v>1901</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125235502</v>
      </c>
      <c r="B2540" t="str">
        <f>'Page 1 - General Information'!$G$16</f>
        <v>1901</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125235502</v>
      </c>
      <c r="B2541" t="str">
        <f>'Page 1 - General Information'!$G$16</f>
        <v>1901</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125235502</v>
      </c>
      <c r="B2542" t="str">
        <f>'Page 1 - General Information'!$G$16</f>
        <v>1901</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125235502</v>
      </c>
      <c r="B2543" t="str">
        <f>'Page 1 - General Information'!$G$16</f>
        <v>1901</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125235502</v>
      </c>
      <c r="B2544" t="str">
        <f>'Page 1 - General Information'!$G$16</f>
        <v>1901</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125235502</v>
      </c>
      <c r="B2545" t="str">
        <f>'Page 1 - General Information'!$G$16</f>
        <v>1901</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125235502</v>
      </c>
      <c r="B2546" t="str">
        <f>'Page 1 - General Information'!$G$16</f>
        <v>1901</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125235502</v>
      </c>
      <c r="B2547" t="str">
        <f>'Page 1 - General Information'!$G$16</f>
        <v>1901</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125235502</v>
      </c>
      <c r="B2548" t="str">
        <f>'Page 1 - General Information'!$G$16</f>
        <v>1901</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125235502</v>
      </c>
      <c r="B2549" t="str">
        <f>'Page 1 - General Information'!$G$16</f>
        <v>1901</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125235502</v>
      </c>
      <c r="B2550" t="str">
        <f>'Page 1 - General Information'!$G$16</f>
        <v>1901</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125235502</v>
      </c>
      <c r="B2551" t="str">
        <f>'Page 1 - General Information'!$G$16</f>
        <v>1901</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125235502</v>
      </c>
      <c r="B2552" t="str">
        <f>'Page 1 - General Information'!$G$16</f>
        <v>1901</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125235502</v>
      </c>
      <c r="B2553" t="str">
        <f>'Page 1 - General Information'!$G$16</f>
        <v>1901</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125235502</v>
      </c>
      <c r="B2554" t="str">
        <f>'Page 1 - General Information'!$G$16</f>
        <v>1901</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125235502</v>
      </c>
      <c r="B2555" t="str">
        <f>'Page 1 - General Information'!$G$16</f>
        <v>1901</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125235502</v>
      </c>
      <c r="B2556" t="str">
        <f>'Page 1 - General Information'!$G$16</f>
        <v>1901</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125235502</v>
      </c>
      <c r="B2557" t="str">
        <f>'Page 1 - General Information'!$G$16</f>
        <v>1901</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125235502</v>
      </c>
      <c r="B2558" t="str">
        <f>'Page 1 - General Information'!$G$16</f>
        <v>1901</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125235502</v>
      </c>
      <c r="B2559" t="str">
        <f>'Page 1 - General Information'!$G$16</f>
        <v>1901</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125235502</v>
      </c>
      <c r="B2560" t="str">
        <f>'Page 1 - General Information'!$G$16</f>
        <v>1901</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125235502</v>
      </c>
      <c r="B2561" t="str">
        <f>'Page 1 - General Information'!$G$16</f>
        <v>1901</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125235502</v>
      </c>
      <c r="B2562" t="str">
        <f>'Page 1 - General Information'!$G$16</f>
        <v>1901</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125235502</v>
      </c>
      <c r="B2563" t="str">
        <f>'Page 1 - General Information'!$G$16</f>
        <v>1901</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125235502</v>
      </c>
      <c r="B2564" t="str">
        <f>'Page 1 - General Information'!$G$16</f>
        <v>1901</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125235502</v>
      </c>
      <c r="B2565" t="str">
        <f>'Page 1 - General Information'!$G$16</f>
        <v>1901</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125235502</v>
      </c>
      <c r="B2566" t="str">
        <f>'Page 1 - General Information'!$G$16</f>
        <v>1901</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125235502</v>
      </c>
      <c r="B2567" t="str">
        <f>'Page 1 - General Information'!$G$16</f>
        <v>1901</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125235502</v>
      </c>
      <c r="B2568" t="str">
        <f>'Page 1 - General Information'!$G$16</f>
        <v>1901</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125235502</v>
      </c>
      <c r="B2569" t="str">
        <f>'Page 1 - General Information'!$G$16</f>
        <v>1901</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125235502</v>
      </c>
      <c r="B2570" t="str">
        <f>'Page 1 - General Information'!$G$16</f>
        <v>1901</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1961-06-30</v>
      </c>
      <c r="U2570"/>
      <c r="V2570"/>
      <c r="W2570"/>
      <c r="X2570" s="396">
        <v>9</v>
      </c>
      <c r="Y2570" s="396">
        <v>139</v>
      </c>
    </row>
    <row r="2571" spans="1:25" x14ac:dyDescent="0.25">
      <c r="A2571">
        <f>'Page 1 - General Information'!$G$12</f>
        <v>125235502</v>
      </c>
      <c r="B2571" t="str">
        <f>'Page 1 - General Information'!$G$16</f>
        <v>1901</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125235502</v>
      </c>
      <c r="B2572" t="str">
        <f>'Page 1 - General Information'!$G$16</f>
        <v>1901</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125235502</v>
      </c>
      <c r="B2573" t="str">
        <f>'Page 1 - General Information'!$G$16</f>
        <v>1901</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125235502</v>
      </c>
      <c r="B2574" t="str">
        <f>'Page 1 - General Information'!$G$16</f>
        <v>1901</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125235502</v>
      </c>
      <c r="B2575" t="str">
        <f>'Page 1 - General Information'!$G$16</f>
        <v>1901</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125235502</v>
      </c>
      <c r="B2576" t="str">
        <f>'Page 1 - General Information'!$G$16</f>
        <v>1901</v>
      </c>
      <c r="C2576" s="394" t="s">
        <v>19151</v>
      </c>
      <c r="D2576"/>
      <c r="E2576"/>
      <c r="F2576"/>
      <c r="G2576"/>
      <c r="H2576"/>
      <c r="I2576"/>
      <c r="J2576"/>
      <c r="K2576"/>
      <c r="L2576"/>
      <c r="M2576"/>
      <c r="N2576" t="s">
        <v>4157</v>
      </c>
      <c r="O2576" s="395">
        <f>INDEX('Page 2 - Team Information'!$K$14:$AP$184,Y2576,X2576)</f>
        <v>11</v>
      </c>
      <c r="P2576"/>
      <c r="Q2576"/>
      <c r="R2576"/>
      <c r="S2576" t="s">
        <v>6673</v>
      </c>
      <c r="T2576"/>
      <c r="U2576"/>
      <c r="V2576"/>
      <c r="W2576"/>
      <c r="X2576" s="396">
        <v>16</v>
      </c>
      <c r="Y2576" s="396">
        <v>139</v>
      </c>
    </row>
    <row r="2577" spans="1:25" x14ac:dyDescent="0.25">
      <c r="A2577">
        <f>'Page 1 - General Information'!$G$12</f>
        <v>125235502</v>
      </c>
      <c r="B2577" t="str">
        <f>'Page 1 - General Information'!$G$16</f>
        <v>1901</v>
      </c>
      <c r="C2577" s="394" t="s">
        <v>19151</v>
      </c>
      <c r="D2577"/>
      <c r="E2577"/>
      <c r="F2577"/>
      <c r="G2577"/>
      <c r="H2577"/>
      <c r="I2577"/>
      <c r="J2577"/>
      <c r="K2577"/>
      <c r="L2577"/>
      <c r="M2577"/>
      <c r="N2577" t="s">
        <v>4157</v>
      </c>
      <c r="O2577" s="395">
        <f>INDEX('Page 2 - Team Information'!$K$14:$AP$184,Y2577,X2577)</f>
        <v>11</v>
      </c>
      <c r="P2577"/>
      <c r="Q2577"/>
      <c r="R2577"/>
      <c r="S2577" t="s">
        <v>6674</v>
      </c>
      <c r="T2577"/>
      <c r="U2577"/>
      <c r="V2577"/>
      <c r="W2577"/>
      <c r="X2577" s="396">
        <v>17</v>
      </c>
      <c r="Y2577" s="396">
        <v>139</v>
      </c>
    </row>
    <row r="2578" spans="1:25" x14ac:dyDescent="0.25">
      <c r="A2578">
        <f>'Page 1 - General Information'!$G$12</f>
        <v>125235502</v>
      </c>
      <c r="B2578" t="str">
        <f>'Page 1 - General Information'!$G$16</f>
        <v>1901</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125235502</v>
      </c>
      <c r="B2579" t="str">
        <f>'Page 1 - General Information'!$G$16</f>
        <v>1901</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125235502</v>
      </c>
      <c r="B2580" t="str">
        <f>'Page 1 - General Information'!$G$16</f>
        <v>1901</v>
      </c>
      <c r="C2580" s="394" t="s">
        <v>19151</v>
      </c>
      <c r="D2580"/>
      <c r="E2580"/>
      <c r="F2580"/>
      <c r="G2580"/>
      <c r="H2580"/>
      <c r="I2580"/>
      <c r="J2580"/>
      <c r="K2580"/>
      <c r="L2580"/>
      <c r="M2580"/>
      <c r="N2580" t="s">
        <v>4157</v>
      </c>
      <c r="O2580" s="395">
        <f>INDEX('Page 2 - Team Information'!$K$14:$AP$184,Y2580,X2580)</f>
        <v>11</v>
      </c>
      <c r="P2580"/>
      <c r="Q2580"/>
      <c r="R2580"/>
      <c r="S2580" t="s">
        <v>6677</v>
      </c>
      <c r="T2580"/>
      <c r="U2580"/>
      <c r="V2580"/>
      <c r="W2580"/>
      <c r="X2580" s="396">
        <v>21</v>
      </c>
      <c r="Y2580" s="396">
        <v>139</v>
      </c>
    </row>
    <row r="2581" spans="1:25" x14ac:dyDescent="0.25">
      <c r="A2581">
        <f>'Page 1 - General Information'!$G$12</f>
        <v>125235502</v>
      </c>
      <c r="B2581" t="str">
        <f>'Page 1 - General Information'!$G$16</f>
        <v>1901</v>
      </c>
      <c r="C2581" s="394" t="s">
        <v>19151</v>
      </c>
      <c r="D2581"/>
      <c r="E2581"/>
      <c r="F2581"/>
      <c r="G2581"/>
      <c r="H2581"/>
      <c r="I2581"/>
      <c r="J2581"/>
      <c r="K2581"/>
      <c r="L2581"/>
      <c r="M2581"/>
      <c r="N2581" t="s">
        <v>4157</v>
      </c>
      <c r="O2581" s="395">
        <f>INDEX('Page 2 - Team Information'!$K$14:$AP$184,Y2581,X2581)</f>
        <v>11</v>
      </c>
      <c r="P2581"/>
      <c r="Q2581"/>
      <c r="R2581"/>
      <c r="S2581" t="s">
        <v>6678</v>
      </c>
      <c r="T2581"/>
      <c r="U2581"/>
      <c r="V2581"/>
      <c r="W2581"/>
      <c r="X2581" s="396">
        <v>22</v>
      </c>
      <c r="Y2581" s="396">
        <v>139</v>
      </c>
    </row>
    <row r="2582" spans="1:25" x14ac:dyDescent="0.25">
      <c r="A2582">
        <f>'Page 1 - General Information'!$G$12</f>
        <v>125235502</v>
      </c>
      <c r="B2582" t="str">
        <f>'Page 1 - General Information'!$G$16</f>
        <v>1901</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125235502</v>
      </c>
      <c r="B2583" t="str">
        <f>'Page 1 - General Information'!$G$16</f>
        <v>1901</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125235502</v>
      </c>
      <c r="B2584" t="str">
        <f>'Page 1 - General Information'!$G$16</f>
        <v>1901</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125235502</v>
      </c>
      <c r="B2585" t="str">
        <f>'Page 1 - General Information'!$G$16</f>
        <v>1901</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125235502</v>
      </c>
      <c r="B2586" t="str">
        <f>'Page 1 - General Information'!$G$16</f>
        <v>1901</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125235502</v>
      </c>
      <c r="B2587" t="str">
        <f>'Page 1 - General Information'!$G$16</f>
        <v>1901</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125235502</v>
      </c>
      <c r="B2588" t="str">
        <f>'Page 1 - General Information'!$G$16</f>
        <v>1901</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125235502</v>
      </c>
      <c r="B2589" t="str">
        <f>'Page 1 - General Information'!$G$16</f>
        <v>1901</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125235502</v>
      </c>
      <c r="B2590" t="str">
        <f>'Page 1 - General Information'!$G$16</f>
        <v>1901</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125235502</v>
      </c>
      <c r="B2591" t="str">
        <f>'Page 1 - General Information'!$G$16</f>
        <v>1901</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125235502</v>
      </c>
      <c r="B2592" t="str">
        <f>'Page 1 - General Information'!$G$16</f>
        <v>1901</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125235502</v>
      </c>
      <c r="B2593" t="str">
        <f>'Page 1 - General Information'!$G$16</f>
        <v>1901</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125235502</v>
      </c>
      <c r="B2594" t="str">
        <f>'Page 1 - General Information'!$G$16</f>
        <v>1901</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125235502</v>
      </c>
      <c r="B2595" t="str">
        <f>'Page 1 - General Information'!$G$16</f>
        <v>1901</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125235502</v>
      </c>
      <c r="B2596" t="str">
        <f>'Page 1 - General Information'!$G$16</f>
        <v>1901</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125235502</v>
      </c>
      <c r="B2597" t="str">
        <f>'Page 1 - General Information'!$G$16</f>
        <v>1901</v>
      </c>
      <c r="C2597" s="394" t="s">
        <v>19151</v>
      </c>
      <c r="D2597"/>
      <c r="E2597"/>
      <c r="F2597"/>
      <c r="G2597"/>
      <c r="H2597"/>
      <c r="I2597"/>
      <c r="J2597"/>
      <c r="K2597"/>
      <c r="L2597"/>
      <c r="M2597"/>
      <c r="N2597" t="s">
        <v>4638</v>
      </c>
      <c r="O2597" s="398"/>
      <c r="P2597"/>
      <c r="Q2597"/>
      <c r="R2597" s="398" t="s">
        <v>10321</v>
      </c>
      <c r="S2597" t="s">
        <v>6694</v>
      </c>
      <c r="T2597"/>
      <c r="U2597"/>
      <c r="V2597" s="395">
        <f>INDEX('Page 2 - Team Information'!$K$14:$AP$184,Y2597,X2597)</f>
        <v>0</v>
      </c>
      <c r="W2597"/>
      <c r="X2597" s="396">
        <v>5</v>
      </c>
      <c r="Y2597" s="396">
        <v>141</v>
      </c>
    </row>
    <row r="2598" spans="1:25" x14ac:dyDescent="0.25">
      <c r="A2598">
        <f>'Page 1 - General Information'!$G$12</f>
        <v>125235502</v>
      </c>
      <c r="B2598" t="str">
        <f>'Page 1 - General Information'!$G$16</f>
        <v>1901</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125235502</v>
      </c>
      <c r="B2599" t="str">
        <f>'Page 1 - General Information'!$G$16</f>
        <v>1901</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125235502</v>
      </c>
      <c r="B2600" t="str">
        <f>'Page 1 - General Information'!$G$16</f>
        <v>1901</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1961-06-30</v>
      </c>
      <c r="U2600"/>
      <c r="V2600"/>
      <c r="W2600"/>
      <c r="X2600" s="396">
        <v>9</v>
      </c>
      <c r="Y2600" s="396">
        <v>141</v>
      </c>
    </row>
    <row r="2601" spans="1:25" x14ac:dyDescent="0.25">
      <c r="A2601">
        <f>'Page 1 - General Information'!$G$12</f>
        <v>125235502</v>
      </c>
      <c r="B2601" t="str">
        <f>'Page 1 - General Information'!$G$16</f>
        <v>1901</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125235502</v>
      </c>
      <c r="B2602" t="str">
        <f>'Page 1 - General Information'!$G$16</f>
        <v>1901</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125235502</v>
      </c>
      <c r="B2603" t="str">
        <f>'Page 1 - General Information'!$G$16</f>
        <v>1901</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125235502</v>
      </c>
      <c r="B2604" t="str">
        <f>'Page 1 - General Information'!$G$16</f>
        <v>1901</v>
      </c>
      <c r="C2604" s="394" t="s">
        <v>19151</v>
      </c>
      <c r="D2604"/>
      <c r="E2604"/>
      <c r="F2604"/>
      <c r="G2604"/>
      <c r="H2604"/>
      <c r="I2604"/>
      <c r="J2604"/>
      <c r="K2604"/>
      <c r="L2604"/>
      <c r="M2604"/>
      <c r="N2604" t="s">
        <v>4157</v>
      </c>
      <c r="O2604" s="395">
        <f>INDEX('Page 2 - Team Information'!$K$14:$AP$184,Y2604,X2604)</f>
        <v>12</v>
      </c>
      <c r="P2604"/>
      <c r="Q2604"/>
      <c r="R2604"/>
      <c r="S2604" t="s">
        <v>6701</v>
      </c>
      <c r="T2604"/>
      <c r="U2604"/>
      <c r="V2604"/>
      <c r="W2604"/>
      <c r="X2604" s="396">
        <v>14</v>
      </c>
      <c r="Y2604" s="396">
        <v>141</v>
      </c>
    </row>
    <row r="2605" spans="1:25" x14ac:dyDescent="0.25">
      <c r="A2605">
        <f>'Page 1 - General Information'!$G$12</f>
        <v>125235502</v>
      </c>
      <c r="B2605" t="str">
        <f>'Page 1 - General Information'!$G$16</f>
        <v>1901</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125235502</v>
      </c>
      <c r="B2606" t="str">
        <f>'Page 1 - General Information'!$G$16</f>
        <v>1901</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125235502</v>
      </c>
      <c r="B2607" t="str">
        <f>'Page 1 - General Information'!$G$16</f>
        <v>1901</v>
      </c>
      <c r="C2607" s="394" t="s">
        <v>19151</v>
      </c>
      <c r="D2607"/>
      <c r="E2607"/>
      <c r="F2607"/>
      <c r="G2607"/>
      <c r="H2607"/>
      <c r="I2607"/>
      <c r="J2607"/>
      <c r="K2607"/>
      <c r="L2607"/>
      <c r="M2607"/>
      <c r="N2607" t="s">
        <v>4157</v>
      </c>
      <c r="O2607" s="395">
        <f>INDEX('Page 2 - Team Information'!$K$14:$AP$184,Y2607,X2607)</f>
        <v>12</v>
      </c>
      <c r="P2607"/>
      <c r="Q2607"/>
      <c r="R2607"/>
      <c r="S2607" t="s">
        <v>6704</v>
      </c>
      <c r="T2607"/>
      <c r="U2607"/>
      <c r="V2607"/>
      <c r="W2607"/>
      <c r="X2607" s="396">
        <v>17</v>
      </c>
      <c r="Y2607" s="396">
        <v>141</v>
      </c>
    </row>
    <row r="2608" spans="1:25" x14ac:dyDescent="0.25">
      <c r="A2608">
        <f>'Page 1 - General Information'!$G$12</f>
        <v>125235502</v>
      </c>
      <c r="B2608" t="str">
        <f>'Page 1 - General Information'!$G$16</f>
        <v>1901</v>
      </c>
      <c r="C2608" s="394" t="s">
        <v>19151</v>
      </c>
      <c r="D2608"/>
      <c r="E2608"/>
      <c r="F2608"/>
      <c r="G2608"/>
      <c r="H2608"/>
      <c r="I2608"/>
      <c r="J2608"/>
      <c r="K2608"/>
      <c r="L2608"/>
      <c r="M2608"/>
      <c r="N2608" t="s">
        <v>4157</v>
      </c>
      <c r="O2608" s="395">
        <f>INDEX('Page 2 - Team Information'!$K$14:$AP$184,Y2608,X2608)</f>
        <v>12</v>
      </c>
      <c r="P2608"/>
      <c r="Q2608"/>
      <c r="R2608"/>
      <c r="S2608" t="s">
        <v>6705</v>
      </c>
      <c r="T2608"/>
      <c r="U2608"/>
      <c r="V2608"/>
      <c r="W2608"/>
      <c r="X2608" s="396">
        <v>19</v>
      </c>
      <c r="Y2608" s="396">
        <v>141</v>
      </c>
    </row>
    <row r="2609" spans="1:25" x14ac:dyDescent="0.25">
      <c r="A2609">
        <f>'Page 1 - General Information'!$G$12</f>
        <v>125235502</v>
      </c>
      <c r="B2609" t="str">
        <f>'Page 1 - General Information'!$G$16</f>
        <v>1901</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125235502</v>
      </c>
      <c r="B2610" t="str">
        <f>'Page 1 - General Information'!$G$16</f>
        <v>1901</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125235502</v>
      </c>
      <c r="B2611" t="str">
        <f>'Page 1 - General Information'!$G$16</f>
        <v>1901</v>
      </c>
      <c r="C2611" s="394" t="s">
        <v>19151</v>
      </c>
      <c r="D2611"/>
      <c r="E2611"/>
      <c r="F2611"/>
      <c r="G2611"/>
      <c r="H2611"/>
      <c r="I2611"/>
      <c r="J2611"/>
      <c r="K2611"/>
      <c r="L2611"/>
      <c r="M2611"/>
      <c r="N2611" t="s">
        <v>4157</v>
      </c>
      <c r="O2611" s="395">
        <f>INDEX('Page 2 - Team Information'!$K$14:$AP$184,Y2611,X2611)</f>
        <v>12</v>
      </c>
      <c r="P2611"/>
      <c r="Q2611"/>
      <c r="R2611"/>
      <c r="S2611" t="s">
        <v>6708</v>
      </c>
      <c r="T2611"/>
      <c r="U2611"/>
      <c r="V2611"/>
      <c r="W2611"/>
      <c r="X2611" s="396">
        <v>22</v>
      </c>
      <c r="Y2611" s="396">
        <v>141</v>
      </c>
    </row>
    <row r="2612" spans="1:25" x14ac:dyDescent="0.25">
      <c r="A2612">
        <f>'Page 1 - General Information'!$G$12</f>
        <v>125235502</v>
      </c>
      <c r="B2612" t="str">
        <f>'Page 1 - General Information'!$G$16</f>
        <v>1901</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125235502</v>
      </c>
      <c r="B2613" t="str">
        <f>'Page 1 - General Information'!$G$16</f>
        <v>1901</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125235502</v>
      </c>
      <c r="B2614" t="str">
        <f>'Page 1 - General Information'!$G$16</f>
        <v>1901</v>
      </c>
      <c r="C2614" s="394" t="s">
        <v>19151</v>
      </c>
      <c r="D2614"/>
      <c r="E2614"/>
      <c r="F2614"/>
      <c r="G2614"/>
      <c r="H2614"/>
      <c r="I2614"/>
      <c r="J2614"/>
      <c r="K2614"/>
      <c r="L2614"/>
      <c r="M2614"/>
      <c r="N2614" t="s">
        <v>4638</v>
      </c>
      <c r="O2614" s="398"/>
      <c r="P2614"/>
      <c r="Q2614"/>
      <c r="R2614" s="398" t="s">
        <v>10321</v>
      </c>
      <c r="S2614" t="s">
        <v>10198</v>
      </c>
      <c r="T2614"/>
      <c r="U2614"/>
      <c r="V2614" s="395">
        <f>INDEX('Page 2 - Team Information'!$K$14:$AP$184,Y2614,X2614)</f>
        <v>0</v>
      </c>
      <c r="W2614"/>
      <c r="X2614" s="396">
        <v>7</v>
      </c>
      <c r="Y2614" s="396">
        <v>142</v>
      </c>
    </row>
    <row r="2615" spans="1:25" x14ac:dyDescent="0.25">
      <c r="A2615">
        <f>'Page 1 - General Information'!$G$12</f>
        <v>125235502</v>
      </c>
      <c r="B2615" t="str">
        <f>'Page 1 - General Information'!$G$16</f>
        <v>1901</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1961-06-30</v>
      </c>
      <c r="U2615"/>
      <c r="V2615"/>
      <c r="W2615"/>
      <c r="X2615" s="396">
        <v>9</v>
      </c>
      <c r="Y2615" s="396">
        <v>142</v>
      </c>
    </row>
    <row r="2616" spans="1:25" x14ac:dyDescent="0.25">
      <c r="A2616">
        <f>'Page 1 - General Information'!$G$12</f>
        <v>125235502</v>
      </c>
      <c r="B2616" t="str">
        <f>'Page 1 - General Information'!$G$16</f>
        <v>1901</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125235502</v>
      </c>
      <c r="B2617" t="str">
        <f>'Page 1 - General Information'!$G$16</f>
        <v>1901</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125235502</v>
      </c>
      <c r="B2618" t="str">
        <f>'Page 1 - General Information'!$G$16</f>
        <v>1901</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125235502</v>
      </c>
      <c r="B2619" t="str">
        <f>'Page 1 - General Information'!$G$16</f>
        <v>1901</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125235502</v>
      </c>
      <c r="B2620" t="str">
        <f>'Page 1 - General Information'!$G$16</f>
        <v>1901</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125235502</v>
      </c>
      <c r="B2621" t="str">
        <f>'Page 1 - General Information'!$G$16</f>
        <v>1901</v>
      </c>
      <c r="C2621" s="394" t="s">
        <v>19151</v>
      </c>
      <c r="D2621"/>
      <c r="E2621"/>
      <c r="F2621"/>
      <c r="G2621"/>
      <c r="H2621"/>
      <c r="I2621"/>
      <c r="J2621"/>
      <c r="K2621"/>
      <c r="L2621"/>
      <c r="M2621"/>
      <c r="N2621" t="s">
        <v>4157</v>
      </c>
      <c r="O2621" s="395">
        <f>INDEX('Page 2 - Team Information'!$K$14:$AP$184,Y2621,X2621)</f>
        <v>11</v>
      </c>
      <c r="P2621"/>
      <c r="Q2621"/>
      <c r="R2621"/>
      <c r="S2621" t="s">
        <v>10205</v>
      </c>
      <c r="T2621"/>
      <c r="U2621"/>
      <c r="V2621"/>
      <c r="W2621"/>
      <c r="X2621" s="396">
        <v>16</v>
      </c>
      <c r="Y2621" s="396">
        <v>142</v>
      </c>
    </row>
    <row r="2622" spans="1:25" x14ac:dyDescent="0.25">
      <c r="A2622">
        <f>'Page 1 - General Information'!$G$12</f>
        <v>125235502</v>
      </c>
      <c r="B2622" t="str">
        <f>'Page 1 - General Information'!$G$16</f>
        <v>1901</v>
      </c>
      <c r="C2622" s="394" t="s">
        <v>19151</v>
      </c>
      <c r="D2622"/>
      <c r="E2622"/>
      <c r="F2622"/>
      <c r="G2622"/>
      <c r="H2622"/>
      <c r="I2622"/>
      <c r="J2622"/>
      <c r="K2622"/>
      <c r="L2622"/>
      <c r="M2622"/>
      <c r="N2622" t="s">
        <v>4157</v>
      </c>
      <c r="O2622" s="395">
        <f>INDEX('Page 2 - Team Information'!$K$14:$AP$184,Y2622,X2622)</f>
        <v>11</v>
      </c>
      <c r="P2622"/>
      <c r="Q2622"/>
      <c r="R2622"/>
      <c r="S2622" t="s">
        <v>10206</v>
      </c>
      <c r="T2622"/>
      <c r="U2622"/>
      <c r="V2622"/>
      <c r="W2622"/>
      <c r="X2622" s="396">
        <v>17</v>
      </c>
      <c r="Y2622" s="396">
        <v>142</v>
      </c>
    </row>
    <row r="2623" spans="1:25" x14ac:dyDescent="0.25">
      <c r="A2623">
        <f>'Page 1 - General Information'!$G$12</f>
        <v>125235502</v>
      </c>
      <c r="B2623" t="str">
        <f>'Page 1 - General Information'!$G$16</f>
        <v>1901</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125235502</v>
      </c>
      <c r="B2624" t="str">
        <f>'Page 1 - General Information'!$G$16</f>
        <v>1901</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125235502</v>
      </c>
      <c r="B2625" t="str">
        <f>'Page 1 - General Information'!$G$16</f>
        <v>1901</v>
      </c>
      <c r="C2625" s="394" t="s">
        <v>19151</v>
      </c>
      <c r="D2625"/>
      <c r="E2625"/>
      <c r="F2625"/>
      <c r="G2625"/>
      <c r="H2625"/>
      <c r="I2625"/>
      <c r="J2625"/>
      <c r="K2625"/>
      <c r="L2625"/>
      <c r="M2625"/>
      <c r="N2625" t="s">
        <v>4157</v>
      </c>
      <c r="O2625" s="395">
        <f>INDEX('Page 2 - Team Information'!$K$14:$AP$184,Y2625,X2625)</f>
        <v>11</v>
      </c>
      <c r="P2625"/>
      <c r="Q2625"/>
      <c r="R2625"/>
      <c r="S2625" t="s">
        <v>10209</v>
      </c>
      <c r="T2625"/>
      <c r="U2625"/>
      <c r="V2625"/>
      <c r="W2625"/>
      <c r="X2625" s="396">
        <v>21</v>
      </c>
      <c r="Y2625" s="396">
        <v>142</v>
      </c>
    </row>
    <row r="2626" spans="1:25" x14ac:dyDescent="0.25">
      <c r="A2626">
        <f>'Page 1 - General Information'!$G$12</f>
        <v>125235502</v>
      </c>
      <c r="B2626" t="str">
        <f>'Page 1 - General Information'!$G$16</f>
        <v>1901</v>
      </c>
      <c r="C2626" s="394" t="s">
        <v>19151</v>
      </c>
      <c r="D2626"/>
      <c r="E2626"/>
      <c r="F2626"/>
      <c r="G2626"/>
      <c r="H2626"/>
      <c r="I2626"/>
      <c r="J2626"/>
      <c r="K2626"/>
      <c r="L2626"/>
      <c r="M2626"/>
      <c r="N2626" t="s">
        <v>4157</v>
      </c>
      <c r="O2626" s="395">
        <f>INDEX('Page 2 - Team Information'!$K$14:$AP$184,Y2626,X2626)</f>
        <v>11</v>
      </c>
      <c r="P2626"/>
      <c r="Q2626"/>
      <c r="R2626"/>
      <c r="S2626" t="s">
        <v>10210</v>
      </c>
      <c r="T2626"/>
      <c r="U2626"/>
      <c r="V2626"/>
      <c r="W2626"/>
      <c r="X2626" s="396">
        <v>22</v>
      </c>
      <c r="Y2626" s="396">
        <v>142</v>
      </c>
    </row>
    <row r="2627" spans="1:25" x14ac:dyDescent="0.25">
      <c r="A2627">
        <f>'Page 1 - General Information'!$G$12</f>
        <v>125235502</v>
      </c>
      <c r="B2627" t="str">
        <f>'Page 1 - General Information'!$G$16</f>
        <v>1901</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125235502</v>
      </c>
      <c r="B2628" t="str">
        <f>'Page 1 - General Information'!$G$16</f>
        <v>1901</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125235502</v>
      </c>
      <c r="B2629" t="str">
        <f>'Page 1 - General Information'!$G$16</f>
        <v>1901</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125235502</v>
      </c>
      <c r="B2630" t="str">
        <f>'Page 1 - General Information'!$G$16</f>
        <v>1901</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125235502</v>
      </c>
      <c r="B2631" t="str">
        <f>'Page 1 - General Information'!$G$16</f>
        <v>1901</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125235502</v>
      </c>
      <c r="B2632" t="str">
        <f>'Page 1 - General Information'!$G$16</f>
        <v>1901</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125235502</v>
      </c>
      <c r="B2633" t="str">
        <f>'Page 1 - General Information'!$G$16</f>
        <v>1901</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125235502</v>
      </c>
      <c r="B2634" t="str">
        <f>'Page 1 - General Information'!$G$16</f>
        <v>1901</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125235502</v>
      </c>
      <c r="B2635" t="str">
        <f>'Page 1 - General Information'!$G$16</f>
        <v>1901</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125235502</v>
      </c>
      <c r="B2636" t="str">
        <f>'Page 1 - General Information'!$G$16</f>
        <v>1901</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125235502</v>
      </c>
      <c r="B2637" t="str">
        <f>'Page 1 - General Information'!$G$16</f>
        <v>1901</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125235502</v>
      </c>
      <c r="B2638" t="str">
        <f>'Page 1 - General Information'!$G$16</f>
        <v>1901</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125235502</v>
      </c>
      <c r="B2639" t="str">
        <f>'Page 1 - General Information'!$G$16</f>
        <v>1901</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125235502</v>
      </c>
      <c r="B2640" t="str">
        <f>'Page 1 - General Information'!$G$16</f>
        <v>1901</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125235502</v>
      </c>
      <c r="B2641" t="str">
        <f>'Page 1 - General Information'!$G$16</f>
        <v>1901</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125235502</v>
      </c>
      <c r="B2642" t="str">
        <f>'Page 1 - General Information'!$G$16</f>
        <v>1901</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125235502</v>
      </c>
      <c r="B2643" t="str">
        <f>'Page 1 - General Information'!$G$16</f>
        <v>1901</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125235502</v>
      </c>
      <c r="B2644" t="str">
        <f>'Page 1 - General Information'!$G$16</f>
        <v>1901</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125235502</v>
      </c>
      <c r="B2645" t="str">
        <f>'Page 1 - General Information'!$G$16</f>
        <v>1901</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125235502</v>
      </c>
      <c r="B2646" t="str">
        <f>'Page 1 - General Information'!$G$16</f>
        <v>1901</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125235502</v>
      </c>
      <c r="B2647" t="str">
        <f>'Page 1 - General Information'!$G$16</f>
        <v>1901</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125235502</v>
      </c>
      <c r="B2648" t="str">
        <f>'Page 1 - General Information'!$G$16</f>
        <v>1901</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125235502</v>
      </c>
      <c r="B2649" t="str">
        <f>'Page 1 - General Information'!$G$16</f>
        <v>1901</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125235502</v>
      </c>
      <c r="B2650" t="str">
        <f>'Page 1 - General Information'!$G$16</f>
        <v>1901</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125235502</v>
      </c>
      <c r="B2651" t="str">
        <f>'Page 1 - General Information'!$G$16</f>
        <v>1901</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125235502</v>
      </c>
      <c r="B2652" t="str">
        <f>'Page 1 - General Information'!$G$16</f>
        <v>1901</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125235502</v>
      </c>
      <c r="B2653" t="str">
        <f>'Page 1 - General Information'!$G$16</f>
        <v>1901</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125235502</v>
      </c>
      <c r="B2654" t="str">
        <f>'Page 1 - General Information'!$G$16</f>
        <v>1901</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125235502</v>
      </c>
      <c r="B2655" t="str">
        <f>'Page 1 - General Information'!$G$16</f>
        <v>1901</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125235502</v>
      </c>
      <c r="B2656" t="str">
        <f>'Page 1 - General Information'!$G$16</f>
        <v>1901</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125235502</v>
      </c>
      <c r="B2657" t="str">
        <f>'Page 1 - General Information'!$G$16</f>
        <v>1901</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125235502</v>
      </c>
      <c r="B2658" t="str">
        <f>'Page 1 - General Information'!$G$16</f>
        <v>1901</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125235502</v>
      </c>
      <c r="B2659" t="str">
        <f>'Page 1 - General Information'!$G$16</f>
        <v>1901</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125235502</v>
      </c>
      <c r="B2660" t="str">
        <f>'Page 1 - General Information'!$G$16</f>
        <v>1901</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125235502</v>
      </c>
      <c r="B2661" t="str">
        <f>'Page 1 - General Information'!$G$16</f>
        <v>1901</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125235502</v>
      </c>
      <c r="B2662" t="str">
        <f>'Page 1 - General Information'!$G$16</f>
        <v>1901</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125235502</v>
      </c>
      <c r="B2663" t="str">
        <f>'Page 1 - General Information'!$G$16</f>
        <v>1901</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125235502</v>
      </c>
      <c r="B2664" t="str">
        <f>'Page 1 - General Information'!$G$16</f>
        <v>1901</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125235502</v>
      </c>
      <c r="B2665" t="str">
        <f>'Page 1 - General Information'!$G$16</f>
        <v>1901</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125235502</v>
      </c>
      <c r="B2666" t="str">
        <f>'Page 1 - General Information'!$G$16</f>
        <v>1901</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125235502</v>
      </c>
      <c r="B2667" t="str">
        <f>'Page 1 - General Information'!$G$16</f>
        <v>1901</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125235502</v>
      </c>
      <c r="B2668" t="str">
        <f>'Page 1 - General Information'!$G$16</f>
        <v>1901</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125235502</v>
      </c>
      <c r="B2669" t="str">
        <f>'Page 1 - General Information'!$G$16</f>
        <v>1901</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125235502</v>
      </c>
      <c r="B2670" t="str">
        <f>'Page 1 - General Information'!$G$16</f>
        <v>1901</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125235502</v>
      </c>
      <c r="B2671" t="str">
        <f>'Page 1 - General Information'!$G$16</f>
        <v>1901</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125235502</v>
      </c>
      <c r="B2672" t="str">
        <f>'Page 1 - General Information'!$G$16</f>
        <v>1901</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125235502</v>
      </c>
      <c r="B2673" t="str">
        <f>'Page 1 - General Information'!$G$16</f>
        <v>1901</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125235502</v>
      </c>
      <c r="B2674" t="str">
        <f>'Page 1 - General Information'!$G$16</f>
        <v>1901</v>
      </c>
      <c r="C2674" s="394" t="s">
        <v>19151</v>
      </c>
      <c r="D2674"/>
      <c r="E2674"/>
      <c r="F2674"/>
      <c r="G2674"/>
      <c r="H2674"/>
      <c r="I2674"/>
      <c r="J2674"/>
      <c r="K2674"/>
      <c r="L2674"/>
      <c r="M2674"/>
      <c r="N2674" t="s">
        <v>4638</v>
      </c>
      <c r="O2674" s="398"/>
      <c r="P2674"/>
      <c r="Q2674"/>
      <c r="R2674" s="398" t="s">
        <v>10321</v>
      </c>
      <c r="S2674" t="s">
        <v>6756</v>
      </c>
      <c r="T2674"/>
      <c r="U2674"/>
      <c r="V2674" s="395">
        <f>INDEX('Page 2 - Team Information'!$K$14:$AP$184,Y2674,X2674)</f>
        <v>0</v>
      </c>
      <c r="W2674"/>
      <c r="X2674" s="396">
        <v>7</v>
      </c>
      <c r="Y2674" s="396">
        <v>146</v>
      </c>
    </row>
    <row r="2675" spans="1:25" x14ac:dyDescent="0.25">
      <c r="A2675">
        <f>'Page 1 - General Information'!$G$12</f>
        <v>125235502</v>
      </c>
      <c r="B2675" t="str">
        <f>'Page 1 - General Information'!$G$16</f>
        <v>1901</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1961-06-30</v>
      </c>
      <c r="U2675"/>
      <c r="V2675"/>
      <c r="W2675"/>
      <c r="X2675" s="396">
        <v>9</v>
      </c>
      <c r="Y2675" s="396">
        <v>146</v>
      </c>
    </row>
    <row r="2676" spans="1:25" x14ac:dyDescent="0.25">
      <c r="A2676">
        <f>'Page 1 - General Information'!$G$12</f>
        <v>125235502</v>
      </c>
      <c r="B2676" t="str">
        <f>'Page 1 - General Information'!$G$16</f>
        <v>1901</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125235502</v>
      </c>
      <c r="B2677" t="str">
        <f>'Page 1 - General Information'!$G$16</f>
        <v>1901</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125235502</v>
      </c>
      <c r="B2678" t="str">
        <f>'Page 1 - General Information'!$G$16</f>
        <v>1901</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125235502</v>
      </c>
      <c r="B2679" t="str">
        <f>'Page 1 - General Information'!$G$16</f>
        <v>1901</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125235502</v>
      </c>
      <c r="B2680" t="str">
        <f>'Page 1 - General Information'!$G$16</f>
        <v>1901</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125235502</v>
      </c>
      <c r="B2681" t="str">
        <f>'Page 1 - General Information'!$G$16</f>
        <v>1901</v>
      </c>
      <c r="C2681" s="394" t="s">
        <v>19151</v>
      </c>
      <c r="D2681"/>
      <c r="E2681"/>
      <c r="F2681"/>
      <c r="G2681"/>
      <c r="H2681"/>
      <c r="I2681"/>
      <c r="J2681"/>
      <c r="K2681"/>
      <c r="L2681"/>
      <c r="M2681"/>
      <c r="N2681" t="s">
        <v>4157</v>
      </c>
      <c r="O2681" s="395">
        <f>INDEX('Page 2 - Team Information'!$K$14:$AP$184,Y2681,X2681)</f>
        <v>4</v>
      </c>
      <c r="P2681"/>
      <c r="Q2681"/>
      <c r="R2681"/>
      <c r="S2681" t="s">
        <v>6763</v>
      </c>
      <c r="T2681"/>
      <c r="U2681"/>
      <c r="V2681"/>
      <c r="W2681"/>
      <c r="X2681" s="396">
        <v>16</v>
      </c>
      <c r="Y2681" s="396">
        <v>146</v>
      </c>
    </row>
    <row r="2682" spans="1:25" x14ac:dyDescent="0.25">
      <c r="A2682">
        <f>'Page 1 - General Information'!$G$12</f>
        <v>125235502</v>
      </c>
      <c r="B2682" t="str">
        <f>'Page 1 - General Information'!$G$16</f>
        <v>1901</v>
      </c>
      <c r="C2682" s="394" t="s">
        <v>19151</v>
      </c>
      <c r="D2682"/>
      <c r="E2682"/>
      <c r="F2682"/>
      <c r="G2682"/>
      <c r="H2682"/>
      <c r="I2682"/>
      <c r="J2682"/>
      <c r="K2682"/>
      <c r="L2682"/>
      <c r="M2682"/>
      <c r="N2682" t="s">
        <v>4157</v>
      </c>
      <c r="O2682" s="395">
        <f>INDEX('Page 2 - Team Information'!$K$14:$AP$184,Y2682,X2682)</f>
        <v>4</v>
      </c>
      <c r="P2682"/>
      <c r="Q2682"/>
      <c r="R2682"/>
      <c r="S2682" t="s">
        <v>6764</v>
      </c>
      <c r="T2682"/>
      <c r="U2682"/>
      <c r="V2682"/>
      <c r="W2682"/>
      <c r="X2682" s="396">
        <v>17</v>
      </c>
      <c r="Y2682" s="396">
        <v>146</v>
      </c>
    </row>
    <row r="2683" spans="1:25" x14ac:dyDescent="0.25">
      <c r="A2683">
        <f>'Page 1 - General Information'!$G$12</f>
        <v>125235502</v>
      </c>
      <c r="B2683" t="str">
        <f>'Page 1 - General Information'!$G$16</f>
        <v>1901</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125235502</v>
      </c>
      <c r="B2684" t="str">
        <f>'Page 1 - General Information'!$G$16</f>
        <v>1901</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125235502</v>
      </c>
      <c r="B2685" t="str">
        <f>'Page 1 - General Information'!$G$16</f>
        <v>1901</v>
      </c>
      <c r="C2685" s="394" t="s">
        <v>19151</v>
      </c>
      <c r="D2685"/>
      <c r="E2685"/>
      <c r="F2685"/>
      <c r="G2685"/>
      <c r="H2685"/>
      <c r="I2685"/>
      <c r="J2685"/>
      <c r="K2685"/>
      <c r="L2685"/>
      <c r="M2685"/>
      <c r="N2685" t="s">
        <v>4157</v>
      </c>
      <c r="O2685" s="395">
        <f>INDEX('Page 2 - Team Information'!$K$14:$AP$184,Y2685,X2685)</f>
        <v>4</v>
      </c>
      <c r="P2685"/>
      <c r="Q2685"/>
      <c r="R2685"/>
      <c r="S2685" t="s">
        <v>6767</v>
      </c>
      <c r="T2685"/>
      <c r="U2685"/>
      <c r="V2685"/>
      <c r="W2685"/>
      <c r="X2685" s="396">
        <v>21</v>
      </c>
      <c r="Y2685" s="396">
        <v>146</v>
      </c>
    </row>
    <row r="2686" spans="1:25" x14ac:dyDescent="0.25">
      <c r="A2686">
        <f>'Page 1 - General Information'!$G$12</f>
        <v>125235502</v>
      </c>
      <c r="B2686" t="str">
        <f>'Page 1 - General Information'!$G$16</f>
        <v>1901</v>
      </c>
      <c r="C2686" s="394" t="s">
        <v>19151</v>
      </c>
      <c r="D2686"/>
      <c r="E2686"/>
      <c r="F2686"/>
      <c r="G2686"/>
      <c r="H2686"/>
      <c r="I2686"/>
      <c r="J2686"/>
      <c r="K2686"/>
      <c r="L2686"/>
      <c r="M2686"/>
      <c r="N2686" t="s">
        <v>4157</v>
      </c>
      <c r="O2686" s="395">
        <f>INDEX('Page 2 - Team Information'!$K$14:$AP$184,Y2686,X2686)</f>
        <v>4</v>
      </c>
      <c r="P2686"/>
      <c r="Q2686"/>
      <c r="R2686"/>
      <c r="S2686" t="s">
        <v>6768</v>
      </c>
      <c r="T2686"/>
      <c r="U2686"/>
      <c r="V2686"/>
      <c r="W2686"/>
      <c r="X2686" s="396">
        <v>22</v>
      </c>
      <c r="Y2686" s="396">
        <v>146</v>
      </c>
    </row>
    <row r="2687" spans="1:25" x14ac:dyDescent="0.25">
      <c r="A2687">
        <f>'Page 1 - General Information'!$G$12</f>
        <v>125235502</v>
      </c>
      <c r="B2687" t="str">
        <f>'Page 1 - General Information'!$G$16</f>
        <v>1901</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125235502</v>
      </c>
      <c r="B2688" t="str">
        <f>'Page 1 - General Information'!$G$16</f>
        <v>1901</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125235502</v>
      </c>
      <c r="B2689" t="str">
        <f>'Page 1 - General Information'!$G$16</f>
        <v>1901</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125235502</v>
      </c>
      <c r="B2690" t="str">
        <f>'Page 1 - General Information'!$G$16</f>
        <v>1901</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1961-06-30</v>
      </c>
      <c r="U2690"/>
      <c r="V2690"/>
      <c r="W2690"/>
      <c r="X2690" s="396">
        <v>9</v>
      </c>
      <c r="Y2690" s="396">
        <v>147</v>
      </c>
    </row>
    <row r="2691" spans="1:25" x14ac:dyDescent="0.25">
      <c r="A2691">
        <f>'Page 1 - General Information'!$G$12</f>
        <v>125235502</v>
      </c>
      <c r="B2691" t="str">
        <f>'Page 1 - General Information'!$G$16</f>
        <v>1901</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125235502</v>
      </c>
      <c r="B2692" t="str">
        <f>'Page 1 - General Information'!$G$16</f>
        <v>1901</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125235502</v>
      </c>
      <c r="B2693" t="str">
        <f>'Page 1 - General Information'!$G$16</f>
        <v>1901</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125235502</v>
      </c>
      <c r="B2694" t="str">
        <f>'Page 1 - General Information'!$G$16</f>
        <v>1901</v>
      </c>
      <c r="C2694" s="394" t="s">
        <v>19151</v>
      </c>
      <c r="D2694"/>
      <c r="E2694"/>
      <c r="F2694"/>
      <c r="G2694"/>
      <c r="H2694"/>
      <c r="I2694"/>
      <c r="J2694"/>
      <c r="K2694"/>
      <c r="L2694"/>
      <c r="M2694"/>
      <c r="N2694" t="s">
        <v>4157</v>
      </c>
      <c r="O2694" s="395">
        <f>INDEX('Page 2 - Team Information'!$K$14:$AP$184,Y2694,X2694)</f>
        <v>12</v>
      </c>
      <c r="P2694"/>
      <c r="Q2694"/>
      <c r="R2694"/>
      <c r="S2694" t="s">
        <v>6776</v>
      </c>
      <c r="T2694"/>
      <c r="U2694"/>
      <c r="V2694"/>
      <c r="W2694"/>
      <c r="X2694" s="396">
        <v>14</v>
      </c>
      <c r="Y2694" s="396">
        <v>147</v>
      </c>
    </row>
    <row r="2695" spans="1:25" x14ac:dyDescent="0.25">
      <c r="A2695">
        <f>'Page 1 - General Information'!$G$12</f>
        <v>125235502</v>
      </c>
      <c r="B2695" t="str">
        <f>'Page 1 - General Information'!$G$16</f>
        <v>1901</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125235502</v>
      </c>
      <c r="B2696" t="str">
        <f>'Page 1 - General Information'!$G$16</f>
        <v>1901</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125235502</v>
      </c>
      <c r="B2697" t="str">
        <f>'Page 1 - General Information'!$G$16</f>
        <v>1901</v>
      </c>
      <c r="C2697" s="394" t="s">
        <v>19151</v>
      </c>
      <c r="D2697"/>
      <c r="E2697"/>
      <c r="F2697"/>
      <c r="G2697"/>
      <c r="H2697"/>
      <c r="I2697"/>
      <c r="J2697"/>
      <c r="K2697"/>
      <c r="L2697"/>
      <c r="M2697"/>
      <c r="N2697" t="s">
        <v>4157</v>
      </c>
      <c r="O2697" s="395">
        <f>INDEX('Page 2 - Team Information'!$K$14:$AP$184,Y2697,X2697)</f>
        <v>12</v>
      </c>
      <c r="P2697"/>
      <c r="Q2697"/>
      <c r="R2697"/>
      <c r="S2697" t="s">
        <v>6779</v>
      </c>
      <c r="T2697"/>
      <c r="U2697"/>
      <c r="V2697"/>
      <c r="W2697"/>
      <c r="X2697" s="396">
        <v>17</v>
      </c>
      <c r="Y2697" s="396">
        <v>147</v>
      </c>
    </row>
    <row r="2698" spans="1:25" x14ac:dyDescent="0.25">
      <c r="A2698">
        <f>'Page 1 - General Information'!$G$12</f>
        <v>125235502</v>
      </c>
      <c r="B2698" t="str">
        <f>'Page 1 - General Information'!$G$16</f>
        <v>1901</v>
      </c>
      <c r="C2698" s="394" t="s">
        <v>19151</v>
      </c>
      <c r="D2698"/>
      <c r="E2698"/>
      <c r="F2698"/>
      <c r="G2698"/>
      <c r="H2698"/>
      <c r="I2698"/>
      <c r="J2698"/>
      <c r="K2698"/>
      <c r="L2698"/>
      <c r="M2698"/>
      <c r="N2698" t="s">
        <v>4157</v>
      </c>
      <c r="O2698" s="395">
        <f>INDEX('Page 2 - Team Information'!$K$14:$AP$184,Y2698,X2698)</f>
        <v>12</v>
      </c>
      <c r="P2698"/>
      <c r="Q2698"/>
      <c r="R2698"/>
      <c r="S2698" t="s">
        <v>6780</v>
      </c>
      <c r="T2698"/>
      <c r="U2698"/>
      <c r="V2698"/>
      <c r="W2698"/>
      <c r="X2698" s="396">
        <v>19</v>
      </c>
      <c r="Y2698" s="396">
        <v>147</v>
      </c>
    </row>
    <row r="2699" spans="1:25" x14ac:dyDescent="0.25">
      <c r="A2699">
        <f>'Page 1 - General Information'!$G$12</f>
        <v>125235502</v>
      </c>
      <c r="B2699" t="str">
        <f>'Page 1 - General Information'!$G$16</f>
        <v>1901</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125235502</v>
      </c>
      <c r="B2700" t="str">
        <f>'Page 1 - General Information'!$G$16</f>
        <v>1901</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125235502</v>
      </c>
      <c r="B2701" t="str">
        <f>'Page 1 - General Information'!$G$16</f>
        <v>1901</v>
      </c>
      <c r="C2701" s="394" t="s">
        <v>19151</v>
      </c>
      <c r="D2701"/>
      <c r="E2701"/>
      <c r="F2701"/>
      <c r="G2701"/>
      <c r="H2701"/>
      <c r="I2701"/>
      <c r="J2701"/>
      <c r="K2701"/>
      <c r="L2701"/>
      <c r="M2701"/>
      <c r="N2701" t="s">
        <v>4157</v>
      </c>
      <c r="O2701" s="395">
        <f>INDEX('Page 2 - Team Information'!$K$14:$AP$184,Y2701,X2701)</f>
        <v>12</v>
      </c>
      <c r="P2701"/>
      <c r="Q2701"/>
      <c r="R2701"/>
      <c r="S2701" t="s">
        <v>6783</v>
      </c>
      <c r="T2701"/>
      <c r="U2701"/>
      <c r="V2701"/>
      <c r="W2701"/>
      <c r="X2701" s="396">
        <v>22</v>
      </c>
      <c r="Y2701" s="396">
        <v>147</v>
      </c>
    </row>
    <row r="2702" spans="1:25" x14ac:dyDescent="0.25">
      <c r="A2702">
        <f>'Page 1 - General Information'!$G$12</f>
        <v>125235502</v>
      </c>
      <c r="B2702" t="str">
        <f>'Page 1 - General Information'!$G$16</f>
        <v>1901</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125235502</v>
      </c>
      <c r="B2703" t="str">
        <f>'Page 1 - General Information'!$G$16</f>
        <v>1901</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125235502</v>
      </c>
      <c r="B2704" t="str">
        <f>'Page 1 - General Information'!$G$16</f>
        <v>1901</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125235502</v>
      </c>
      <c r="B2705" t="str">
        <f>'Page 1 - General Information'!$G$16</f>
        <v>1901</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125235502</v>
      </c>
      <c r="B2706" t="str">
        <f>'Page 1 - General Information'!$G$16</f>
        <v>1901</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125235502</v>
      </c>
      <c r="B2707" t="str">
        <f>'Page 1 - General Information'!$G$16</f>
        <v>1901</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125235502</v>
      </c>
      <c r="B2708" t="str">
        <f>'Page 1 - General Information'!$G$16</f>
        <v>1901</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125235502</v>
      </c>
      <c r="B2709" t="str">
        <f>'Page 1 - General Information'!$G$16</f>
        <v>1901</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125235502</v>
      </c>
      <c r="B2710" t="str">
        <f>'Page 1 - General Information'!$G$16</f>
        <v>1901</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125235502</v>
      </c>
      <c r="B2711" t="str">
        <f>'Page 1 - General Information'!$G$16</f>
        <v>1901</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125235502</v>
      </c>
      <c r="B2712" t="str">
        <f>'Page 1 - General Information'!$G$16</f>
        <v>1901</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125235502</v>
      </c>
      <c r="B2713" t="str">
        <f>'Page 1 - General Information'!$G$16</f>
        <v>1901</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125235502</v>
      </c>
      <c r="B2714" t="str">
        <f>'Page 1 - General Information'!$G$16</f>
        <v>1901</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125235502</v>
      </c>
      <c r="B2715" t="str">
        <f>'Page 1 - General Information'!$G$16</f>
        <v>1901</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125235502</v>
      </c>
      <c r="B2716" t="str">
        <f>'Page 1 - General Information'!$G$16</f>
        <v>1901</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125235502</v>
      </c>
      <c r="B2717" t="str">
        <f>'Page 1 - General Information'!$G$16</f>
        <v>1901</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125235502</v>
      </c>
      <c r="B2718" t="str">
        <f>'Page 1 - General Information'!$G$16</f>
        <v>1901</v>
      </c>
      <c r="C2718" s="394" t="s">
        <v>19151</v>
      </c>
      <c r="D2718"/>
      <c r="E2718"/>
      <c r="F2718"/>
      <c r="G2718"/>
      <c r="H2718"/>
      <c r="I2718"/>
      <c r="J2718"/>
      <c r="K2718"/>
      <c r="L2718"/>
      <c r="M2718"/>
      <c r="N2718" t="s">
        <v>4638</v>
      </c>
      <c r="O2718" s="398"/>
      <c r="P2718"/>
      <c r="Q2718"/>
      <c r="R2718" s="398" t="s">
        <v>10321</v>
      </c>
      <c r="S2718" t="s">
        <v>6800</v>
      </c>
      <c r="T2718"/>
      <c r="U2718"/>
      <c r="V2718" s="395">
        <f>INDEX('Page 2 - Team Information'!$K$14:$AP$184,Y2718,X2718)</f>
        <v>0</v>
      </c>
      <c r="W2718"/>
      <c r="X2718" s="396">
        <v>6</v>
      </c>
      <c r="Y2718" s="396">
        <v>149</v>
      </c>
    </row>
    <row r="2719" spans="1:25" x14ac:dyDescent="0.25">
      <c r="A2719">
        <f>'Page 1 - General Information'!$G$12</f>
        <v>125235502</v>
      </c>
      <c r="B2719" t="str">
        <f>'Page 1 - General Information'!$G$16</f>
        <v>1901</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125235502</v>
      </c>
      <c r="B2720" t="str">
        <f>'Page 1 - General Information'!$G$16</f>
        <v>1901</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1961-06-30</v>
      </c>
      <c r="U2720"/>
      <c r="V2720"/>
      <c r="W2720"/>
      <c r="X2720" s="396">
        <v>9</v>
      </c>
      <c r="Y2720" s="396">
        <v>149</v>
      </c>
    </row>
    <row r="2721" spans="1:25" x14ac:dyDescent="0.25">
      <c r="A2721">
        <f>'Page 1 - General Information'!$G$12</f>
        <v>125235502</v>
      </c>
      <c r="B2721" t="str">
        <f>'Page 1 - General Information'!$G$16</f>
        <v>1901</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125235502</v>
      </c>
      <c r="B2722" t="str">
        <f>'Page 1 - General Information'!$G$16</f>
        <v>1901</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125235502</v>
      </c>
      <c r="B2723" t="str">
        <f>'Page 1 - General Information'!$G$16</f>
        <v>1901</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125235502</v>
      </c>
      <c r="B2724" t="str">
        <f>'Page 1 - General Information'!$G$16</f>
        <v>1901</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125235502</v>
      </c>
      <c r="B2725" t="str">
        <f>'Page 1 - General Information'!$G$16</f>
        <v>1901</v>
      </c>
      <c r="C2725" s="394" t="s">
        <v>19151</v>
      </c>
      <c r="D2725"/>
      <c r="E2725"/>
      <c r="F2725"/>
      <c r="G2725"/>
      <c r="H2725"/>
      <c r="I2725"/>
      <c r="J2725"/>
      <c r="K2725"/>
      <c r="L2725"/>
      <c r="M2725"/>
      <c r="N2725" t="s">
        <v>4157</v>
      </c>
      <c r="O2725" s="395">
        <f>INDEX('Page 2 - Team Information'!$K$14:$AP$184,Y2725,X2725)</f>
        <v>12</v>
      </c>
      <c r="P2725"/>
      <c r="Q2725"/>
      <c r="R2725"/>
      <c r="S2725" t="s">
        <v>6807</v>
      </c>
      <c r="T2725"/>
      <c r="U2725"/>
      <c r="V2725"/>
      <c r="W2725"/>
      <c r="X2725" s="396">
        <v>15</v>
      </c>
      <c r="Y2725" s="396">
        <v>149</v>
      </c>
    </row>
    <row r="2726" spans="1:25" x14ac:dyDescent="0.25">
      <c r="A2726">
        <f>'Page 1 - General Information'!$G$12</f>
        <v>125235502</v>
      </c>
      <c r="B2726" t="str">
        <f>'Page 1 - General Information'!$G$16</f>
        <v>1901</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125235502</v>
      </c>
      <c r="B2727" t="str">
        <f>'Page 1 - General Information'!$G$16</f>
        <v>1901</v>
      </c>
      <c r="C2727" s="394" t="s">
        <v>19151</v>
      </c>
      <c r="D2727"/>
      <c r="E2727"/>
      <c r="F2727"/>
      <c r="G2727"/>
      <c r="H2727"/>
      <c r="I2727"/>
      <c r="J2727"/>
      <c r="K2727"/>
      <c r="L2727"/>
      <c r="M2727"/>
      <c r="N2727" t="s">
        <v>4157</v>
      </c>
      <c r="O2727" s="395">
        <f>INDEX('Page 2 - Team Information'!$K$14:$AP$184,Y2727,X2727)</f>
        <v>12</v>
      </c>
      <c r="P2727"/>
      <c r="Q2727"/>
      <c r="R2727"/>
      <c r="S2727" t="s">
        <v>6809</v>
      </c>
      <c r="T2727"/>
      <c r="U2727"/>
      <c r="V2727"/>
      <c r="W2727"/>
      <c r="X2727" s="396">
        <v>17</v>
      </c>
      <c r="Y2727" s="396">
        <v>149</v>
      </c>
    </row>
    <row r="2728" spans="1:25" x14ac:dyDescent="0.25">
      <c r="A2728">
        <f>'Page 1 - General Information'!$G$12</f>
        <v>125235502</v>
      </c>
      <c r="B2728" t="str">
        <f>'Page 1 - General Information'!$G$16</f>
        <v>1901</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125235502</v>
      </c>
      <c r="B2729" t="str">
        <f>'Page 1 - General Information'!$G$16</f>
        <v>1901</v>
      </c>
      <c r="C2729" s="394" t="s">
        <v>19151</v>
      </c>
      <c r="D2729"/>
      <c r="E2729"/>
      <c r="F2729"/>
      <c r="G2729"/>
      <c r="H2729"/>
      <c r="I2729"/>
      <c r="J2729"/>
      <c r="K2729"/>
      <c r="L2729"/>
      <c r="M2729"/>
      <c r="N2729" t="s">
        <v>4157</v>
      </c>
      <c r="O2729" s="395">
        <f>INDEX('Page 2 - Team Information'!$K$14:$AP$184,Y2729,X2729)</f>
        <v>12</v>
      </c>
      <c r="P2729"/>
      <c r="Q2729"/>
      <c r="R2729"/>
      <c r="S2729" t="s">
        <v>6811</v>
      </c>
      <c r="T2729"/>
      <c r="U2729"/>
      <c r="V2729"/>
      <c r="W2729"/>
      <c r="X2729" s="396">
        <v>20</v>
      </c>
      <c r="Y2729" s="396">
        <v>149</v>
      </c>
    </row>
    <row r="2730" spans="1:25" x14ac:dyDescent="0.25">
      <c r="A2730">
        <f>'Page 1 - General Information'!$G$12</f>
        <v>125235502</v>
      </c>
      <c r="B2730" t="str">
        <f>'Page 1 - General Information'!$G$16</f>
        <v>1901</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125235502</v>
      </c>
      <c r="B2731" t="str">
        <f>'Page 1 - General Information'!$G$16</f>
        <v>1901</v>
      </c>
      <c r="C2731" s="394" t="s">
        <v>19151</v>
      </c>
      <c r="D2731"/>
      <c r="E2731"/>
      <c r="F2731"/>
      <c r="G2731"/>
      <c r="H2731"/>
      <c r="I2731"/>
      <c r="J2731"/>
      <c r="K2731"/>
      <c r="L2731"/>
      <c r="M2731"/>
      <c r="N2731" t="s">
        <v>4157</v>
      </c>
      <c r="O2731" s="395">
        <f>INDEX('Page 2 - Team Information'!$K$14:$AP$184,Y2731,X2731)</f>
        <v>12</v>
      </c>
      <c r="P2731"/>
      <c r="Q2731"/>
      <c r="R2731"/>
      <c r="S2731" t="s">
        <v>6813</v>
      </c>
      <c r="T2731"/>
      <c r="U2731"/>
      <c r="V2731"/>
      <c r="W2731"/>
      <c r="X2731" s="396">
        <v>22</v>
      </c>
      <c r="Y2731" s="396">
        <v>149</v>
      </c>
    </row>
    <row r="2732" spans="1:25" x14ac:dyDescent="0.25">
      <c r="A2732">
        <f>'Page 1 - General Information'!$G$12</f>
        <v>125235502</v>
      </c>
      <c r="B2732" t="str">
        <f>'Page 1 - General Information'!$G$16</f>
        <v>1901</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125235502</v>
      </c>
      <c r="B2733" t="str">
        <f>'Page 1 - General Information'!$G$16</f>
        <v>1901</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125235502</v>
      </c>
      <c r="B2734" t="str">
        <f>'Page 1 - General Information'!$G$16</f>
        <v>1901</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125235502</v>
      </c>
      <c r="B2735" t="str">
        <f>'Page 1 - General Information'!$G$16</f>
        <v>1901</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125235502</v>
      </c>
      <c r="B2736" t="str">
        <f>'Page 1 - General Information'!$G$16</f>
        <v>1901</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125235502</v>
      </c>
      <c r="B2737" t="str">
        <f>'Page 1 - General Information'!$G$16</f>
        <v>1901</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125235502</v>
      </c>
      <c r="B2738" t="str">
        <f>'Page 1 - General Information'!$G$16</f>
        <v>1901</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125235502</v>
      </c>
      <c r="B2739" t="str">
        <f>'Page 1 - General Information'!$G$16</f>
        <v>1901</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125235502</v>
      </c>
      <c r="B2740" t="str">
        <f>'Page 1 - General Information'!$G$16</f>
        <v>1901</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125235502</v>
      </c>
      <c r="B2741" t="str">
        <f>'Page 1 - General Information'!$G$16</f>
        <v>1901</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125235502</v>
      </c>
      <c r="B2742" t="str">
        <f>'Page 1 - General Information'!$G$16</f>
        <v>1901</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125235502</v>
      </c>
      <c r="B2743" t="str">
        <f>'Page 1 - General Information'!$G$16</f>
        <v>1901</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125235502</v>
      </c>
      <c r="B2744" t="str">
        <f>'Page 1 - General Information'!$G$16</f>
        <v>1901</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125235502</v>
      </c>
      <c r="B2745" t="str">
        <f>'Page 1 - General Information'!$G$16</f>
        <v>1901</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125235502</v>
      </c>
      <c r="B2746" t="str">
        <f>'Page 1 - General Information'!$G$16</f>
        <v>1901</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125235502</v>
      </c>
      <c r="B2747" t="str">
        <f>'Page 1 - General Information'!$G$16</f>
        <v>1901</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125235502</v>
      </c>
      <c r="B2748" t="str">
        <f>'Page 1 - General Information'!$G$16</f>
        <v>1901</v>
      </c>
      <c r="C2748" s="394" t="s">
        <v>19151</v>
      </c>
      <c r="D2748"/>
      <c r="E2748"/>
      <c r="F2748"/>
      <c r="G2748"/>
      <c r="H2748"/>
      <c r="I2748"/>
      <c r="J2748"/>
      <c r="K2748"/>
      <c r="L2748"/>
      <c r="M2748"/>
      <c r="N2748" t="s">
        <v>4638</v>
      </c>
      <c r="O2748" s="398"/>
      <c r="P2748"/>
      <c r="Q2748"/>
      <c r="R2748" s="398" t="s">
        <v>10321</v>
      </c>
      <c r="S2748" t="s">
        <v>6830</v>
      </c>
      <c r="T2748"/>
      <c r="U2748"/>
      <c r="V2748" s="395">
        <f>INDEX('Page 2 - Team Information'!$K$14:$AP$184,Y2748,X2748)</f>
        <v>0</v>
      </c>
      <c r="W2748"/>
      <c r="X2748" s="396">
        <v>6</v>
      </c>
      <c r="Y2748" s="396">
        <v>151</v>
      </c>
    </row>
    <row r="2749" spans="1:25" x14ac:dyDescent="0.25">
      <c r="A2749">
        <f>'Page 1 - General Information'!$G$12</f>
        <v>125235502</v>
      </c>
      <c r="B2749" t="str">
        <f>'Page 1 - General Information'!$G$16</f>
        <v>1901</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125235502</v>
      </c>
      <c r="B2750" t="str">
        <f>'Page 1 - General Information'!$G$16</f>
        <v>1901</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125235502</v>
      </c>
      <c r="B2751" t="str">
        <f>'Page 1 - General Information'!$G$16</f>
        <v>1901</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125235502</v>
      </c>
      <c r="B2752" t="str">
        <f>'Page 1 - General Information'!$G$16</f>
        <v>1901</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125235502</v>
      </c>
      <c r="B2753" t="str">
        <f>'Page 1 - General Information'!$G$16</f>
        <v>1901</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125235502</v>
      </c>
      <c r="B2754" t="str">
        <f>'Page 1 - General Information'!$G$16</f>
        <v>1901</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125235502</v>
      </c>
      <c r="B2755" t="str">
        <f>'Page 1 - General Information'!$G$16</f>
        <v>1901</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125235502</v>
      </c>
      <c r="B2756" t="str">
        <f>'Page 1 - General Information'!$G$16</f>
        <v>1901</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125235502</v>
      </c>
      <c r="B2757" t="str">
        <f>'Page 1 - General Information'!$G$16</f>
        <v>1901</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125235502</v>
      </c>
      <c r="B2758" t="str">
        <f>'Page 1 - General Information'!$G$16</f>
        <v>1901</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125235502</v>
      </c>
      <c r="B2759" t="str">
        <f>'Page 1 - General Information'!$G$16</f>
        <v>1901</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125235502</v>
      </c>
      <c r="B2760" t="str">
        <f>'Page 1 - General Information'!$G$16</f>
        <v>1901</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125235502</v>
      </c>
      <c r="B2761" t="str">
        <f>'Page 1 - General Information'!$G$16</f>
        <v>1901</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125235502</v>
      </c>
      <c r="B2762" t="str">
        <f>'Page 1 - General Information'!$G$16</f>
        <v>1901</v>
      </c>
      <c r="C2762" s="394" t="s">
        <v>19151</v>
      </c>
      <c r="D2762"/>
      <c r="E2762"/>
      <c r="F2762"/>
      <c r="G2762"/>
      <c r="H2762"/>
      <c r="I2762"/>
      <c r="J2762"/>
      <c r="K2762"/>
      <c r="L2762"/>
      <c r="M2762"/>
      <c r="N2762" t="s">
        <v>4638</v>
      </c>
      <c r="O2762" s="398"/>
      <c r="P2762"/>
      <c r="Q2762"/>
      <c r="R2762" s="398" t="s">
        <v>10321</v>
      </c>
      <c r="S2762" t="s">
        <v>6844</v>
      </c>
      <c r="T2762"/>
      <c r="U2762"/>
      <c r="V2762" s="395">
        <f>INDEX('Page 2 - Team Information'!$K$14:$AP$184,Y2762,X2762)</f>
        <v>0</v>
      </c>
      <c r="W2762"/>
      <c r="X2762" s="396">
        <v>5</v>
      </c>
      <c r="Y2762" s="396">
        <v>152</v>
      </c>
    </row>
    <row r="2763" spans="1:25" x14ac:dyDescent="0.25">
      <c r="A2763">
        <f>'Page 1 - General Information'!$G$12</f>
        <v>125235502</v>
      </c>
      <c r="B2763" t="str">
        <f>'Page 1 - General Information'!$G$16</f>
        <v>1901</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125235502</v>
      </c>
      <c r="B2764" t="str">
        <f>'Page 1 - General Information'!$G$16</f>
        <v>1901</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125235502</v>
      </c>
      <c r="B2765" t="str">
        <f>'Page 1 - General Information'!$G$16</f>
        <v>1901</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125235502</v>
      </c>
      <c r="B2766" t="str">
        <f>'Page 1 - General Information'!$G$16</f>
        <v>1901</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125235502</v>
      </c>
      <c r="B2767" t="str">
        <f>'Page 1 - General Information'!$G$16</f>
        <v>1901</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125235502</v>
      </c>
      <c r="B2768" t="str">
        <f>'Page 1 - General Information'!$G$16</f>
        <v>1901</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125235502</v>
      </c>
      <c r="B2769" t="str">
        <f>'Page 1 - General Information'!$G$16</f>
        <v>1901</v>
      </c>
      <c r="C2769" s="394" t="s">
        <v>19151</v>
      </c>
      <c r="D2769"/>
      <c r="E2769"/>
      <c r="F2769"/>
      <c r="G2769"/>
      <c r="H2769"/>
      <c r="I2769"/>
      <c r="J2769"/>
      <c r="K2769"/>
      <c r="L2769"/>
      <c r="M2769"/>
      <c r="N2769" t="s">
        <v>4157</v>
      </c>
      <c r="O2769" s="395">
        <f>INDEX('Page 2 - Team Information'!$K$14:$AP$184,Y2769,X2769)</f>
        <v>0</v>
      </c>
      <c r="P2769"/>
      <c r="Q2769"/>
      <c r="R2769"/>
      <c r="S2769" t="s">
        <v>6851</v>
      </c>
      <c r="T2769"/>
      <c r="U2769"/>
      <c r="V2769"/>
      <c r="W2769"/>
      <c r="X2769" s="396">
        <v>14</v>
      </c>
      <c r="Y2769" s="396">
        <v>152</v>
      </c>
    </row>
    <row r="2770" spans="1:25" x14ac:dyDescent="0.25">
      <c r="A2770">
        <f>'Page 1 - General Information'!$G$12</f>
        <v>125235502</v>
      </c>
      <c r="B2770" t="str">
        <f>'Page 1 - General Information'!$G$16</f>
        <v>1901</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125235502</v>
      </c>
      <c r="B2771" t="str">
        <f>'Page 1 - General Information'!$G$16</f>
        <v>1901</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125235502</v>
      </c>
      <c r="B2772" t="str">
        <f>'Page 1 - General Information'!$G$16</f>
        <v>1901</v>
      </c>
      <c r="C2772" s="394" t="s">
        <v>19151</v>
      </c>
      <c r="D2772"/>
      <c r="E2772"/>
      <c r="F2772"/>
      <c r="G2772"/>
      <c r="H2772"/>
      <c r="I2772"/>
      <c r="J2772"/>
      <c r="K2772"/>
      <c r="L2772"/>
      <c r="M2772"/>
      <c r="N2772" t="s">
        <v>4157</v>
      </c>
      <c r="O2772" s="395">
        <f>INDEX('Page 2 - Team Information'!$K$14:$AP$184,Y2772,X2772)</f>
        <v>0</v>
      </c>
      <c r="P2772"/>
      <c r="Q2772"/>
      <c r="R2772"/>
      <c r="S2772" t="s">
        <v>6854</v>
      </c>
      <c r="T2772"/>
      <c r="U2772"/>
      <c r="V2772"/>
      <c r="W2772"/>
      <c r="X2772" s="396">
        <v>17</v>
      </c>
      <c r="Y2772" s="396">
        <v>152</v>
      </c>
    </row>
    <row r="2773" spans="1:25" x14ac:dyDescent="0.25">
      <c r="A2773">
        <f>'Page 1 - General Information'!$G$12</f>
        <v>125235502</v>
      </c>
      <c r="B2773" t="str">
        <f>'Page 1 - General Information'!$G$16</f>
        <v>1901</v>
      </c>
      <c r="C2773" s="394" t="s">
        <v>19151</v>
      </c>
      <c r="D2773"/>
      <c r="E2773"/>
      <c r="F2773"/>
      <c r="G2773"/>
      <c r="H2773"/>
      <c r="I2773"/>
      <c r="J2773"/>
      <c r="K2773"/>
      <c r="L2773"/>
      <c r="M2773"/>
      <c r="N2773" t="s">
        <v>4157</v>
      </c>
      <c r="O2773" s="395">
        <f>INDEX('Page 2 - Team Information'!$K$14:$AP$184,Y2773,X2773)</f>
        <v>0</v>
      </c>
      <c r="P2773"/>
      <c r="Q2773"/>
      <c r="R2773"/>
      <c r="S2773" t="s">
        <v>6855</v>
      </c>
      <c r="T2773"/>
      <c r="U2773"/>
      <c r="V2773"/>
      <c r="W2773"/>
      <c r="X2773" s="396">
        <v>19</v>
      </c>
      <c r="Y2773" s="396">
        <v>152</v>
      </c>
    </row>
    <row r="2774" spans="1:25" x14ac:dyDescent="0.25">
      <c r="A2774">
        <f>'Page 1 - General Information'!$G$12</f>
        <v>125235502</v>
      </c>
      <c r="B2774" t="str">
        <f>'Page 1 - General Information'!$G$16</f>
        <v>1901</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125235502</v>
      </c>
      <c r="B2775" t="str">
        <f>'Page 1 - General Information'!$G$16</f>
        <v>1901</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125235502</v>
      </c>
      <c r="B2776" t="str">
        <f>'Page 1 - General Information'!$G$16</f>
        <v>1901</v>
      </c>
      <c r="C2776" s="394" t="s">
        <v>19151</v>
      </c>
      <c r="D2776"/>
      <c r="E2776"/>
      <c r="F2776"/>
      <c r="G2776"/>
      <c r="H2776"/>
      <c r="I2776"/>
      <c r="J2776"/>
      <c r="K2776"/>
      <c r="L2776"/>
      <c r="M2776"/>
      <c r="N2776" t="s">
        <v>4157</v>
      </c>
      <c r="O2776" s="395">
        <f>INDEX('Page 2 - Team Information'!$K$14:$AP$184,Y2776,X2776)</f>
        <v>0</v>
      </c>
      <c r="P2776"/>
      <c r="Q2776"/>
      <c r="R2776"/>
      <c r="S2776" t="s">
        <v>6858</v>
      </c>
      <c r="T2776"/>
      <c r="U2776"/>
      <c r="V2776"/>
      <c r="W2776"/>
      <c r="X2776" s="396">
        <v>22</v>
      </c>
      <c r="Y2776" s="396">
        <v>152</v>
      </c>
    </row>
    <row r="2777" spans="1:25" x14ac:dyDescent="0.25">
      <c r="A2777">
        <f>'Page 1 - General Information'!$G$12</f>
        <v>125235502</v>
      </c>
      <c r="B2777" t="str">
        <f>'Page 1 - General Information'!$G$16</f>
        <v>1901</v>
      </c>
      <c r="C2777" s="394" t="s">
        <v>19151</v>
      </c>
      <c r="D2777"/>
      <c r="E2777"/>
      <c r="F2777"/>
      <c r="G2777"/>
      <c r="H2777"/>
      <c r="I2777"/>
      <c r="J2777"/>
      <c r="K2777"/>
      <c r="L2777"/>
      <c r="M2777"/>
      <c r="N2777" t="s">
        <v>4638</v>
      </c>
      <c r="O2777" s="398"/>
      <c r="P2777"/>
      <c r="Q2777"/>
      <c r="R2777" s="398" t="s">
        <v>10321</v>
      </c>
      <c r="S2777" t="s">
        <v>6859</v>
      </c>
      <c r="T2777"/>
      <c r="U2777"/>
      <c r="V2777" s="395">
        <f>INDEX('Page 2 - Team Information'!$K$14:$AP$184,Y2777,X2777)</f>
        <v>0</v>
      </c>
      <c r="W2777"/>
      <c r="X2777" s="396">
        <v>5</v>
      </c>
      <c r="Y2777" s="396">
        <v>153</v>
      </c>
    </row>
    <row r="2778" spans="1:25" x14ac:dyDescent="0.25">
      <c r="A2778">
        <f>'Page 1 - General Information'!$G$12</f>
        <v>125235502</v>
      </c>
      <c r="B2778" t="str">
        <f>'Page 1 - General Information'!$G$16</f>
        <v>1901</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125235502</v>
      </c>
      <c r="B2779" t="str">
        <f>'Page 1 - General Information'!$G$16</f>
        <v>1901</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125235502</v>
      </c>
      <c r="B2780" t="str">
        <f>'Page 1 - General Information'!$G$16</f>
        <v>1901</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1961-06-30</v>
      </c>
      <c r="U2780"/>
      <c r="V2780"/>
      <c r="W2780"/>
      <c r="X2780" s="396">
        <v>9</v>
      </c>
      <c r="Y2780" s="396">
        <v>153</v>
      </c>
    </row>
    <row r="2781" spans="1:25" x14ac:dyDescent="0.25">
      <c r="A2781">
        <f>'Page 1 - General Information'!$G$12</f>
        <v>125235502</v>
      </c>
      <c r="B2781" t="str">
        <f>'Page 1 - General Information'!$G$16</f>
        <v>1901</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125235502</v>
      </c>
      <c r="B2782" t="str">
        <f>'Page 1 - General Information'!$G$16</f>
        <v>1901</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125235502</v>
      </c>
      <c r="B2783" t="str">
        <f>'Page 1 - General Information'!$G$16</f>
        <v>1901</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125235502</v>
      </c>
      <c r="B2784" t="str">
        <f>'Page 1 - General Information'!$G$16</f>
        <v>1901</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125235502</v>
      </c>
      <c r="B2785" t="str">
        <f>'Page 1 - General Information'!$G$16</f>
        <v>1901</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125235502</v>
      </c>
      <c r="B2786" t="str">
        <f>'Page 1 - General Information'!$G$16</f>
        <v>1901</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125235502</v>
      </c>
      <c r="B2787" t="str">
        <f>'Page 1 - General Information'!$G$16</f>
        <v>1901</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125235502</v>
      </c>
      <c r="B2788" t="str">
        <f>'Page 1 - General Information'!$G$16</f>
        <v>1901</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125235502</v>
      </c>
      <c r="B2789" t="str">
        <f>'Page 1 - General Information'!$G$16</f>
        <v>1901</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125235502</v>
      </c>
      <c r="B2790" t="str">
        <f>'Page 1 - General Information'!$G$16</f>
        <v>1901</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125235502</v>
      </c>
      <c r="B2791" t="str">
        <f>'Page 1 - General Information'!$G$16</f>
        <v>1901</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125235502</v>
      </c>
      <c r="B2792" t="str">
        <f>'Page 1 - General Information'!$G$16</f>
        <v>1901</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125235502</v>
      </c>
      <c r="B2793" t="str">
        <f>'Page 1 - General Information'!$G$16</f>
        <v>1901</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125235502</v>
      </c>
      <c r="B2794" t="str">
        <f>'Page 1 - General Information'!$G$16</f>
        <v>1901</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125235502</v>
      </c>
      <c r="B2795" t="str">
        <f>'Page 1 - General Information'!$G$16</f>
        <v>1901</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125235502</v>
      </c>
      <c r="B2796" t="str">
        <f>'Page 1 - General Information'!$G$16</f>
        <v>1901</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125235502</v>
      </c>
      <c r="B2797" t="str">
        <f>'Page 1 - General Information'!$G$16</f>
        <v>1901</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125235502</v>
      </c>
      <c r="B2798" t="str">
        <f>'Page 1 - General Information'!$G$16</f>
        <v>1901</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125235502</v>
      </c>
      <c r="B2799" t="str">
        <f>'Page 1 - General Information'!$G$16</f>
        <v>1901</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125235502</v>
      </c>
      <c r="B2800" t="str">
        <f>'Page 1 - General Information'!$G$16</f>
        <v>1901</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125235502</v>
      </c>
      <c r="B2801" t="str">
        <f>'Page 1 - General Information'!$G$16</f>
        <v>1901</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125235502</v>
      </c>
      <c r="B2802" t="str">
        <f>'Page 1 - General Information'!$G$16</f>
        <v>1901</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125235502</v>
      </c>
      <c r="B2803" t="str">
        <f>'Page 1 - General Information'!$G$16</f>
        <v>1901</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125235502</v>
      </c>
      <c r="B2804" t="str">
        <f>'Page 1 - General Information'!$G$16</f>
        <v>1901</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125235502</v>
      </c>
      <c r="B2805" t="str">
        <f>'Page 1 - General Information'!$G$16</f>
        <v>1901</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125235502</v>
      </c>
      <c r="B2806" t="str">
        <f>'Page 1 - General Information'!$G$16</f>
        <v>1901</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125235502</v>
      </c>
      <c r="B2807" t="str">
        <f>'Page 1 - General Information'!$G$16</f>
        <v>1901</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125235502</v>
      </c>
      <c r="B2808" t="str">
        <f>'Page 1 - General Information'!$G$16</f>
        <v>1901</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125235502</v>
      </c>
      <c r="B2809" t="str">
        <f>'Page 1 - General Information'!$G$16</f>
        <v>1901</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125235502</v>
      </c>
      <c r="B2810" t="str">
        <f>'Page 1 - General Information'!$G$16</f>
        <v>1901</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125235502</v>
      </c>
      <c r="B2811" t="str">
        <f>'Page 1 - General Information'!$G$16</f>
        <v>1901</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125235502</v>
      </c>
      <c r="B2812" t="str">
        <f>'Page 1 - General Information'!$G$16</f>
        <v>1901</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125235502</v>
      </c>
      <c r="B2813" t="str">
        <f>'Page 1 - General Information'!$G$16</f>
        <v>1901</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125235502</v>
      </c>
      <c r="B2814" t="str">
        <f>'Page 1 - General Information'!$G$16</f>
        <v>1901</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125235502</v>
      </c>
      <c r="B2815" t="str">
        <f>'Page 1 - General Information'!$G$16</f>
        <v>1901</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125235502</v>
      </c>
      <c r="B2816" t="str">
        <f>'Page 1 - General Information'!$G$16</f>
        <v>1901</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125235502</v>
      </c>
      <c r="B2817" t="str">
        <f>'Page 1 - General Information'!$G$16</f>
        <v>1901</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125235502</v>
      </c>
      <c r="B2818" t="str">
        <f>'Page 1 - General Information'!$G$16</f>
        <v>1901</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125235502</v>
      </c>
      <c r="B2819" t="str">
        <f>'Page 1 - General Information'!$G$16</f>
        <v>1901</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125235502</v>
      </c>
      <c r="B2820" t="str">
        <f>'Page 1 - General Information'!$G$16</f>
        <v>1901</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125235502</v>
      </c>
      <c r="B2821" t="str">
        <f>'Page 1 - General Information'!$G$16</f>
        <v>1901</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125235502</v>
      </c>
      <c r="B2822" t="str">
        <f>'Page 1 - General Information'!$G$16</f>
        <v>1901</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125235502</v>
      </c>
      <c r="B2823" t="str">
        <f>'Page 1 - General Information'!$G$16</f>
        <v>1901</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125235502</v>
      </c>
      <c r="B2824" t="str">
        <f>'Page 1 - General Information'!$G$16</f>
        <v>1901</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125235502</v>
      </c>
      <c r="B2825" t="str">
        <f>'Page 1 - General Information'!$G$16</f>
        <v>1901</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1961-06-30</v>
      </c>
      <c r="U2825"/>
      <c r="V2825"/>
      <c r="W2825"/>
      <c r="X2825" s="396">
        <v>9</v>
      </c>
      <c r="Y2825" s="396">
        <v>156</v>
      </c>
    </row>
    <row r="2826" spans="1:25" x14ac:dyDescent="0.25">
      <c r="A2826">
        <f>'Page 1 - General Information'!$G$12</f>
        <v>125235502</v>
      </c>
      <c r="B2826" t="str">
        <f>'Page 1 - General Information'!$G$16</f>
        <v>1901</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125235502</v>
      </c>
      <c r="B2827" t="str">
        <f>'Page 1 - General Information'!$G$16</f>
        <v>1901</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125235502</v>
      </c>
      <c r="B2828" t="str">
        <f>'Page 1 - General Information'!$G$16</f>
        <v>1901</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125235502</v>
      </c>
      <c r="B2829" t="str">
        <f>'Page 1 - General Information'!$G$16</f>
        <v>1901</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125235502</v>
      </c>
      <c r="B2830" t="str">
        <f>'Page 1 - General Information'!$G$16</f>
        <v>1901</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125235502</v>
      </c>
      <c r="B2831" t="str">
        <f>'Page 1 - General Information'!$G$16</f>
        <v>1901</v>
      </c>
      <c r="C2831" s="394" t="s">
        <v>19151</v>
      </c>
      <c r="D2831"/>
      <c r="E2831"/>
      <c r="F2831"/>
      <c r="G2831"/>
      <c r="H2831"/>
      <c r="I2831"/>
      <c r="J2831"/>
      <c r="K2831"/>
      <c r="L2831"/>
      <c r="M2831"/>
      <c r="N2831" t="s">
        <v>4157</v>
      </c>
      <c r="O2831" s="395">
        <f>INDEX('Page 2 - Team Information'!$K$14:$AP$184,Y2831,X2831)</f>
        <v>12</v>
      </c>
      <c r="P2831"/>
      <c r="Q2831"/>
      <c r="R2831"/>
      <c r="S2831" t="s">
        <v>6913</v>
      </c>
      <c r="T2831"/>
      <c r="U2831"/>
      <c r="V2831"/>
      <c r="W2831"/>
      <c r="X2831" s="396">
        <v>16</v>
      </c>
      <c r="Y2831" s="396">
        <v>156</v>
      </c>
    </row>
    <row r="2832" spans="1:25" x14ac:dyDescent="0.25">
      <c r="A2832">
        <f>'Page 1 - General Information'!$G$12</f>
        <v>125235502</v>
      </c>
      <c r="B2832" t="str">
        <f>'Page 1 - General Information'!$G$16</f>
        <v>1901</v>
      </c>
      <c r="C2832" s="394" t="s">
        <v>19151</v>
      </c>
      <c r="D2832"/>
      <c r="E2832"/>
      <c r="F2832"/>
      <c r="G2832"/>
      <c r="H2832"/>
      <c r="I2832"/>
      <c r="J2832"/>
      <c r="K2832"/>
      <c r="L2832"/>
      <c r="M2832"/>
      <c r="N2832" t="s">
        <v>4157</v>
      </c>
      <c r="O2832" s="395">
        <f>INDEX('Page 2 - Team Information'!$K$14:$AP$184,Y2832,X2832)</f>
        <v>12</v>
      </c>
      <c r="P2832"/>
      <c r="Q2832"/>
      <c r="R2832"/>
      <c r="S2832" t="s">
        <v>6914</v>
      </c>
      <c r="T2832"/>
      <c r="U2832"/>
      <c r="V2832"/>
      <c r="W2832"/>
      <c r="X2832" s="396">
        <v>17</v>
      </c>
      <c r="Y2832" s="396">
        <v>156</v>
      </c>
    </row>
    <row r="2833" spans="1:25" x14ac:dyDescent="0.25">
      <c r="A2833">
        <f>'Page 1 - General Information'!$G$12</f>
        <v>125235502</v>
      </c>
      <c r="B2833" t="str">
        <f>'Page 1 - General Information'!$G$16</f>
        <v>1901</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125235502</v>
      </c>
      <c r="B2834" t="str">
        <f>'Page 1 - General Information'!$G$16</f>
        <v>1901</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125235502</v>
      </c>
      <c r="B2835" t="str">
        <f>'Page 1 - General Information'!$G$16</f>
        <v>1901</v>
      </c>
      <c r="C2835" s="394" t="s">
        <v>19151</v>
      </c>
      <c r="D2835"/>
      <c r="E2835"/>
      <c r="F2835"/>
      <c r="G2835"/>
      <c r="H2835"/>
      <c r="I2835"/>
      <c r="J2835"/>
      <c r="K2835"/>
      <c r="L2835"/>
      <c r="M2835"/>
      <c r="N2835" t="s">
        <v>4157</v>
      </c>
      <c r="O2835" s="395">
        <f>INDEX('Page 2 - Team Information'!$K$14:$AP$184,Y2835,X2835)</f>
        <v>12</v>
      </c>
      <c r="P2835"/>
      <c r="Q2835"/>
      <c r="R2835"/>
      <c r="S2835" t="s">
        <v>6917</v>
      </c>
      <c r="T2835"/>
      <c r="U2835"/>
      <c r="V2835"/>
      <c r="W2835"/>
      <c r="X2835" s="396">
        <v>21</v>
      </c>
      <c r="Y2835" s="396">
        <v>156</v>
      </c>
    </row>
    <row r="2836" spans="1:25" x14ac:dyDescent="0.25">
      <c r="A2836">
        <f>'Page 1 - General Information'!$G$12</f>
        <v>125235502</v>
      </c>
      <c r="B2836" t="str">
        <f>'Page 1 - General Information'!$G$16</f>
        <v>1901</v>
      </c>
      <c r="C2836" s="394" t="s">
        <v>19151</v>
      </c>
      <c r="D2836"/>
      <c r="E2836"/>
      <c r="F2836"/>
      <c r="G2836"/>
      <c r="H2836"/>
      <c r="I2836"/>
      <c r="J2836"/>
      <c r="K2836"/>
      <c r="L2836"/>
      <c r="M2836"/>
      <c r="N2836" t="s">
        <v>4157</v>
      </c>
      <c r="O2836" s="395">
        <f>INDEX('Page 2 - Team Information'!$K$14:$AP$184,Y2836,X2836)</f>
        <v>12</v>
      </c>
      <c r="P2836"/>
      <c r="Q2836"/>
      <c r="R2836"/>
      <c r="S2836" t="s">
        <v>6918</v>
      </c>
      <c r="T2836"/>
      <c r="U2836"/>
      <c r="V2836"/>
      <c r="W2836"/>
      <c r="X2836" s="396">
        <v>22</v>
      </c>
      <c r="Y2836" s="396">
        <v>156</v>
      </c>
    </row>
    <row r="2837" spans="1:25" x14ac:dyDescent="0.25">
      <c r="A2837">
        <f>'Page 1 - General Information'!$G$12</f>
        <v>125235502</v>
      </c>
      <c r="B2837" t="str">
        <f>'Page 1 - General Information'!$G$16</f>
        <v>1901</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125235502</v>
      </c>
      <c r="B2838" t="str">
        <f>'Page 1 - General Information'!$G$16</f>
        <v>1901</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125235502</v>
      </c>
      <c r="B2839" t="str">
        <f>'Page 1 - General Information'!$G$16</f>
        <v>1901</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125235502</v>
      </c>
      <c r="B2840" t="str">
        <f>'Page 1 - General Information'!$G$16</f>
        <v>1901</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125235502</v>
      </c>
      <c r="B2841" t="str">
        <f>'Page 1 - General Information'!$G$16</f>
        <v>1901</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125235502</v>
      </c>
      <c r="B2842" t="str">
        <f>'Page 1 - General Information'!$G$16</f>
        <v>1901</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125235502</v>
      </c>
      <c r="B2843" t="str">
        <f>'Page 1 - General Information'!$G$16</f>
        <v>1901</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125235502</v>
      </c>
      <c r="B2844" t="str">
        <f>'Page 1 - General Information'!$G$16</f>
        <v>1901</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125235502</v>
      </c>
      <c r="B2845" t="str">
        <f>'Page 1 - General Information'!$G$16</f>
        <v>1901</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125235502</v>
      </c>
      <c r="B2846" t="str">
        <f>'Page 1 - General Information'!$G$16</f>
        <v>1901</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125235502</v>
      </c>
      <c r="B2847" t="str">
        <f>'Page 1 - General Information'!$G$16</f>
        <v>1901</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125235502</v>
      </c>
      <c r="B2848" t="str">
        <f>'Page 1 - General Information'!$G$16</f>
        <v>1901</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125235502</v>
      </c>
      <c r="B2849" t="str">
        <f>'Page 1 - General Information'!$G$16</f>
        <v>1901</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125235502</v>
      </c>
      <c r="B2850" t="str">
        <f>'Page 1 - General Information'!$G$16</f>
        <v>1901</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125235502</v>
      </c>
      <c r="B2851" t="str">
        <f>'Page 1 - General Information'!$G$16</f>
        <v>1901</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125235502</v>
      </c>
      <c r="B2852" t="str">
        <f>'Page 1 - General Information'!$G$16</f>
        <v>1901</v>
      </c>
      <c r="C2852" s="394" t="s">
        <v>19151</v>
      </c>
      <c r="D2852"/>
      <c r="E2852"/>
      <c r="F2852"/>
      <c r="G2852"/>
      <c r="H2852"/>
      <c r="I2852"/>
      <c r="J2852"/>
      <c r="K2852"/>
      <c r="L2852"/>
      <c r="M2852"/>
      <c r="N2852" t="s">
        <v>4638</v>
      </c>
      <c r="O2852" s="398"/>
      <c r="P2852"/>
      <c r="Q2852"/>
      <c r="R2852" s="398" t="s">
        <v>10321</v>
      </c>
      <c r="S2852" t="s">
        <v>6934</v>
      </c>
      <c r="T2852"/>
      <c r="U2852"/>
      <c r="V2852" s="395">
        <f>INDEX('Page 2 - Team Information'!$K$14:$AP$184,Y2852,X2852)</f>
        <v>0</v>
      </c>
      <c r="W2852"/>
      <c r="X2852" s="396">
        <v>5</v>
      </c>
      <c r="Y2852" s="396">
        <v>158</v>
      </c>
    </row>
    <row r="2853" spans="1:25" x14ac:dyDescent="0.25">
      <c r="A2853">
        <f>'Page 1 - General Information'!$G$12</f>
        <v>125235502</v>
      </c>
      <c r="B2853" t="str">
        <f>'Page 1 - General Information'!$G$16</f>
        <v>1901</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125235502</v>
      </c>
      <c r="B2854" t="str">
        <f>'Page 1 - General Information'!$G$16</f>
        <v>1901</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125235502</v>
      </c>
      <c r="B2855" t="str">
        <f>'Page 1 - General Information'!$G$16</f>
        <v>1901</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1961-06-30</v>
      </c>
      <c r="U2855"/>
      <c r="V2855"/>
      <c r="W2855"/>
      <c r="X2855" s="396">
        <v>9</v>
      </c>
      <c r="Y2855" s="396">
        <v>158</v>
      </c>
    </row>
    <row r="2856" spans="1:25" x14ac:dyDescent="0.25">
      <c r="A2856">
        <f>'Page 1 - General Information'!$G$12</f>
        <v>125235502</v>
      </c>
      <c r="B2856" t="str">
        <f>'Page 1 - General Information'!$G$16</f>
        <v>1901</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125235502</v>
      </c>
      <c r="B2857" t="str">
        <f>'Page 1 - General Information'!$G$16</f>
        <v>1901</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125235502</v>
      </c>
      <c r="B2858" t="str">
        <f>'Page 1 - General Information'!$G$16</f>
        <v>1901</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125235502</v>
      </c>
      <c r="B2859" t="str">
        <f>'Page 1 - General Information'!$G$16</f>
        <v>1901</v>
      </c>
      <c r="C2859" s="394" t="s">
        <v>19151</v>
      </c>
      <c r="D2859"/>
      <c r="E2859"/>
      <c r="F2859"/>
      <c r="G2859"/>
      <c r="H2859"/>
      <c r="I2859"/>
      <c r="J2859"/>
      <c r="K2859"/>
      <c r="L2859"/>
      <c r="M2859"/>
      <c r="N2859" t="s">
        <v>4157</v>
      </c>
      <c r="O2859" s="395">
        <f>INDEX('Page 2 - Team Information'!$K$14:$AP$184,Y2859,X2859)</f>
        <v>12</v>
      </c>
      <c r="P2859"/>
      <c r="Q2859"/>
      <c r="R2859"/>
      <c r="S2859" t="s">
        <v>6941</v>
      </c>
      <c r="T2859"/>
      <c r="U2859"/>
      <c r="V2859"/>
      <c r="W2859"/>
      <c r="X2859" s="396">
        <v>14</v>
      </c>
      <c r="Y2859" s="396">
        <v>158</v>
      </c>
    </row>
    <row r="2860" spans="1:25" x14ac:dyDescent="0.25">
      <c r="A2860">
        <f>'Page 1 - General Information'!$G$12</f>
        <v>125235502</v>
      </c>
      <c r="B2860" t="str">
        <f>'Page 1 - General Information'!$G$16</f>
        <v>1901</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125235502</v>
      </c>
      <c r="B2861" t="str">
        <f>'Page 1 - General Information'!$G$16</f>
        <v>1901</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125235502</v>
      </c>
      <c r="B2862" t="str">
        <f>'Page 1 - General Information'!$G$16</f>
        <v>1901</v>
      </c>
      <c r="C2862" s="394" t="s">
        <v>19151</v>
      </c>
      <c r="D2862"/>
      <c r="E2862"/>
      <c r="F2862"/>
      <c r="G2862"/>
      <c r="H2862"/>
      <c r="I2862"/>
      <c r="J2862"/>
      <c r="K2862"/>
      <c r="L2862"/>
      <c r="M2862"/>
      <c r="N2862" t="s">
        <v>4157</v>
      </c>
      <c r="O2862" s="395">
        <f>INDEX('Page 2 - Team Information'!$K$14:$AP$184,Y2862,X2862)</f>
        <v>12</v>
      </c>
      <c r="P2862"/>
      <c r="Q2862"/>
      <c r="R2862"/>
      <c r="S2862" t="s">
        <v>6944</v>
      </c>
      <c r="T2862"/>
      <c r="U2862"/>
      <c r="V2862"/>
      <c r="W2862"/>
      <c r="X2862" s="396">
        <v>17</v>
      </c>
      <c r="Y2862" s="396">
        <v>158</v>
      </c>
    </row>
    <row r="2863" spans="1:25" x14ac:dyDescent="0.25">
      <c r="A2863">
        <f>'Page 1 - General Information'!$G$12</f>
        <v>125235502</v>
      </c>
      <c r="B2863" t="str">
        <f>'Page 1 - General Information'!$G$16</f>
        <v>1901</v>
      </c>
      <c r="C2863" s="394" t="s">
        <v>19151</v>
      </c>
      <c r="D2863"/>
      <c r="E2863"/>
      <c r="F2863"/>
      <c r="G2863"/>
      <c r="H2863"/>
      <c r="I2863"/>
      <c r="J2863"/>
      <c r="K2863"/>
      <c r="L2863"/>
      <c r="M2863"/>
      <c r="N2863" t="s">
        <v>4157</v>
      </c>
      <c r="O2863" s="395">
        <f>INDEX('Page 2 - Team Information'!$K$14:$AP$184,Y2863,X2863)</f>
        <v>12</v>
      </c>
      <c r="P2863"/>
      <c r="Q2863"/>
      <c r="R2863"/>
      <c r="S2863" t="s">
        <v>6945</v>
      </c>
      <c r="T2863"/>
      <c r="U2863"/>
      <c r="V2863"/>
      <c r="W2863"/>
      <c r="X2863" s="396">
        <v>19</v>
      </c>
      <c r="Y2863" s="396">
        <v>158</v>
      </c>
    </row>
    <row r="2864" spans="1:25" x14ac:dyDescent="0.25">
      <c r="A2864">
        <f>'Page 1 - General Information'!$G$12</f>
        <v>125235502</v>
      </c>
      <c r="B2864" t="str">
        <f>'Page 1 - General Information'!$G$16</f>
        <v>1901</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125235502</v>
      </c>
      <c r="B2865" t="str">
        <f>'Page 1 - General Information'!$G$16</f>
        <v>1901</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125235502</v>
      </c>
      <c r="B2866" t="str">
        <f>'Page 1 - General Information'!$G$16</f>
        <v>1901</v>
      </c>
      <c r="C2866" s="394" t="s">
        <v>19151</v>
      </c>
      <c r="D2866"/>
      <c r="E2866"/>
      <c r="F2866"/>
      <c r="G2866"/>
      <c r="H2866"/>
      <c r="I2866"/>
      <c r="J2866"/>
      <c r="K2866"/>
      <c r="L2866"/>
      <c r="M2866"/>
      <c r="N2866" t="s">
        <v>4157</v>
      </c>
      <c r="O2866" s="395">
        <f>INDEX('Page 2 - Team Information'!$K$14:$AP$184,Y2866,X2866)</f>
        <v>12</v>
      </c>
      <c r="P2866"/>
      <c r="Q2866"/>
      <c r="R2866"/>
      <c r="S2866" t="s">
        <v>6948</v>
      </c>
      <c r="T2866"/>
      <c r="U2866"/>
      <c r="V2866"/>
      <c r="W2866"/>
      <c r="X2866" s="396">
        <v>22</v>
      </c>
      <c r="Y2866" s="396">
        <v>158</v>
      </c>
    </row>
    <row r="2867" spans="1:25" x14ac:dyDescent="0.25">
      <c r="A2867">
        <f>'Page 1 - General Information'!$G$12</f>
        <v>125235502</v>
      </c>
      <c r="B2867" t="str">
        <f>'Page 1 - General Information'!$G$16</f>
        <v>1901</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125235502</v>
      </c>
      <c r="B2868" t="str">
        <f>'Page 1 - General Information'!$G$16</f>
        <v>1901</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125235502</v>
      </c>
      <c r="B2869" t="str">
        <f>'Page 1 - General Information'!$G$16</f>
        <v>1901</v>
      </c>
      <c r="C2869" s="394" t="s">
        <v>19151</v>
      </c>
      <c r="D2869"/>
      <c r="E2869"/>
      <c r="F2869"/>
      <c r="G2869"/>
      <c r="H2869"/>
      <c r="I2869"/>
      <c r="J2869"/>
      <c r="K2869"/>
      <c r="L2869"/>
      <c r="M2869"/>
      <c r="N2869" t="s">
        <v>4638</v>
      </c>
      <c r="O2869" s="398"/>
      <c r="P2869"/>
      <c r="Q2869"/>
      <c r="R2869" s="398" t="s">
        <v>10321</v>
      </c>
      <c r="S2869" t="s">
        <v>10213</v>
      </c>
      <c r="T2869"/>
      <c r="U2869"/>
      <c r="V2869" s="395">
        <f>INDEX('Page 2 - Team Information'!$K$14:$AP$184,Y2869,X2869)</f>
        <v>0</v>
      </c>
      <c r="W2869"/>
      <c r="X2869" s="396">
        <v>7</v>
      </c>
      <c r="Y2869" s="396">
        <v>159</v>
      </c>
    </row>
    <row r="2870" spans="1:25" x14ac:dyDescent="0.25">
      <c r="A2870">
        <f>'Page 1 - General Information'!$G$12</f>
        <v>125235502</v>
      </c>
      <c r="B2870" t="str">
        <f>'Page 1 - General Information'!$G$16</f>
        <v>1901</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1961-06-30</v>
      </c>
      <c r="U2870"/>
      <c r="V2870"/>
      <c r="W2870"/>
      <c r="X2870" s="396">
        <v>9</v>
      </c>
      <c r="Y2870" s="396">
        <v>159</v>
      </c>
    </row>
    <row r="2871" spans="1:25" x14ac:dyDescent="0.25">
      <c r="A2871">
        <f>'Page 1 - General Information'!$G$12</f>
        <v>125235502</v>
      </c>
      <c r="B2871" t="str">
        <f>'Page 1 - General Information'!$G$16</f>
        <v>1901</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125235502</v>
      </c>
      <c r="B2872" t="str">
        <f>'Page 1 - General Information'!$G$16</f>
        <v>1901</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125235502</v>
      </c>
      <c r="B2873" t="str">
        <f>'Page 1 - General Information'!$G$16</f>
        <v>1901</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125235502</v>
      </c>
      <c r="B2874" t="str">
        <f>'Page 1 - General Information'!$G$16</f>
        <v>1901</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125235502</v>
      </c>
      <c r="B2875" t="str">
        <f>'Page 1 - General Information'!$G$16</f>
        <v>1901</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125235502</v>
      </c>
      <c r="B2876" t="str">
        <f>'Page 1 - General Information'!$G$16</f>
        <v>1901</v>
      </c>
      <c r="C2876" s="394" t="s">
        <v>19151</v>
      </c>
      <c r="D2876"/>
      <c r="E2876"/>
      <c r="F2876"/>
      <c r="G2876"/>
      <c r="H2876"/>
      <c r="I2876"/>
      <c r="J2876"/>
      <c r="K2876"/>
      <c r="L2876"/>
      <c r="M2876"/>
      <c r="N2876" t="s">
        <v>4157</v>
      </c>
      <c r="O2876" s="395">
        <f>INDEX('Page 2 - Team Information'!$K$14:$AP$184,Y2876,X2876)</f>
        <v>11</v>
      </c>
      <c r="P2876"/>
      <c r="Q2876"/>
      <c r="R2876"/>
      <c r="S2876" t="s">
        <v>10220</v>
      </c>
      <c r="T2876"/>
      <c r="U2876"/>
      <c r="V2876"/>
      <c r="W2876"/>
      <c r="X2876" s="396">
        <v>16</v>
      </c>
      <c r="Y2876" s="396">
        <v>159</v>
      </c>
    </row>
    <row r="2877" spans="1:25" x14ac:dyDescent="0.25">
      <c r="A2877">
        <f>'Page 1 - General Information'!$G$12</f>
        <v>125235502</v>
      </c>
      <c r="B2877" t="str">
        <f>'Page 1 - General Information'!$G$16</f>
        <v>1901</v>
      </c>
      <c r="C2877" s="394" t="s">
        <v>19151</v>
      </c>
      <c r="D2877"/>
      <c r="E2877"/>
      <c r="F2877"/>
      <c r="G2877"/>
      <c r="H2877"/>
      <c r="I2877"/>
      <c r="J2877"/>
      <c r="K2877"/>
      <c r="L2877"/>
      <c r="M2877"/>
      <c r="N2877" t="s">
        <v>4157</v>
      </c>
      <c r="O2877" s="395">
        <f>INDEX('Page 2 - Team Information'!$K$14:$AP$184,Y2877,X2877)</f>
        <v>11</v>
      </c>
      <c r="P2877"/>
      <c r="Q2877"/>
      <c r="R2877"/>
      <c r="S2877" t="s">
        <v>10221</v>
      </c>
      <c r="T2877"/>
      <c r="U2877"/>
      <c r="V2877"/>
      <c r="W2877"/>
      <c r="X2877" s="396">
        <v>17</v>
      </c>
      <c r="Y2877" s="396">
        <v>159</v>
      </c>
    </row>
    <row r="2878" spans="1:25" x14ac:dyDescent="0.25">
      <c r="A2878">
        <f>'Page 1 - General Information'!$G$12</f>
        <v>125235502</v>
      </c>
      <c r="B2878" t="str">
        <f>'Page 1 - General Information'!$G$16</f>
        <v>1901</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125235502</v>
      </c>
      <c r="B2879" t="str">
        <f>'Page 1 - General Information'!$G$16</f>
        <v>1901</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125235502</v>
      </c>
      <c r="B2880" t="str">
        <f>'Page 1 - General Information'!$G$16</f>
        <v>1901</v>
      </c>
      <c r="C2880" s="394" t="s">
        <v>19151</v>
      </c>
      <c r="D2880"/>
      <c r="E2880"/>
      <c r="F2880"/>
      <c r="G2880"/>
      <c r="H2880"/>
      <c r="I2880"/>
      <c r="J2880"/>
      <c r="K2880"/>
      <c r="L2880"/>
      <c r="M2880"/>
      <c r="N2880" t="s">
        <v>4157</v>
      </c>
      <c r="O2880" s="395">
        <f>INDEX('Page 2 - Team Information'!$K$14:$AP$184,Y2880,X2880)</f>
        <v>11</v>
      </c>
      <c r="P2880"/>
      <c r="Q2880"/>
      <c r="R2880"/>
      <c r="S2880" t="s">
        <v>10224</v>
      </c>
      <c r="T2880"/>
      <c r="U2880"/>
      <c r="V2880"/>
      <c r="W2880"/>
      <c r="X2880" s="396">
        <v>21</v>
      </c>
      <c r="Y2880" s="396">
        <v>159</v>
      </c>
    </row>
    <row r="2881" spans="1:25" x14ac:dyDescent="0.25">
      <c r="A2881">
        <f>'Page 1 - General Information'!$G$12</f>
        <v>125235502</v>
      </c>
      <c r="B2881" t="str">
        <f>'Page 1 - General Information'!$G$16</f>
        <v>1901</v>
      </c>
      <c r="C2881" s="394" t="s">
        <v>19151</v>
      </c>
      <c r="D2881"/>
      <c r="E2881"/>
      <c r="F2881"/>
      <c r="G2881"/>
      <c r="H2881"/>
      <c r="I2881"/>
      <c r="J2881"/>
      <c r="K2881"/>
      <c r="L2881"/>
      <c r="M2881"/>
      <c r="N2881" t="s">
        <v>4157</v>
      </c>
      <c r="O2881" s="395">
        <f>INDEX('Page 2 - Team Information'!$K$14:$AP$184,Y2881,X2881)</f>
        <v>11</v>
      </c>
      <c r="P2881"/>
      <c r="Q2881"/>
      <c r="R2881"/>
      <c r="S2881" t="s">
        <v>10225</v>
      </c>
      <c r="T2881"/>
      <c r="U2881"/>
      <c r="V2881"/>
      <c r="W2881"/>
      <c r="X2881" s="396">
        <v>22</v>
      </c>
      <c r="Y2881" s="396">
        <v>159</v>
      </c>
    </row>
    <row r="2882" spans="1:25" x14ac:dyDescent="0.25">
      <c r="A2882">
        <f>'Page 1 - General Information'!$G$12</f>
        <v>125235502</v>
      </c>
      <c r="B2882" t="str">
        <f>'Page 1 - General Information'!$G$16</f>
        <v>1901</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125235502</v>
      </c>
      <c r="B2883" t="str">
        <f>'Page 1 - General Information'!$G$16</f>
        <v>1901</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125235502</v>
      </c>
      <c r="B2884" t="str">
        <f>'Page 1 - General Information'!$G$16</f>
        <v>1901</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125235502</v>
      </c>
      <c r="B2885" t="str">
        <f>'Page 1 - General Information'!$G$16</f>
        <v>1901</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125235502</v>
      </c>
      <c r="B2886" t="str">
        <f>'Page 1 - General Information'!$G$16</f>
        <v>1901</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125235502</v>
      </c>
      <c r="B2887" t="str">
        <f>'Page 1 - General Information'!$G$16</f>
        <v>1901</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125235502</v>
      </c>
      <c r="B2888" t="str">
        <f>'Page 1 - General Information'!$G$16</f>
        <v>1901</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125235502</v>
      </c>
      <c r="B2889" t="str">
        <f>'Page 1 - General Information'!$G$16</f>
        <v>1901</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125235502</v>
      </c>
      <c r="B2890" t="str">
        <f>'Page 1 - General Information'!$G$16</f>
        <v>1901</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125235502</v>
      </c>
      <c r="B2891" t="str">
        <f>'Page 1 - General Information'!$G$16</f>
        <v>1901</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125235502</v>
      </c>
      <c r="B2892" t="str">
        <f>'Page 1 - General Information'!$G$16</f>
        <v>1901</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125235502</v>
      </c>
      <c r="B2893" t="str">
        <f>'Page 1 - General Information'!$G$16</f>
        <v>1901</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125235502</v>
      </c>
      <c r="B2894" t="str">
        <f>'Page 1 - General Information'!$G$16</f>
        <v>1901</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125235502</v>
      </c>
      <c r="B2895" t="str">
        <f>'Page 1 - General Information'!$G$16</f>
        <v>1901</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125235502</v>
      </c>
      <c r="B2896" t="str">
        <f>'Page 1 - General Information'!$G$16</f>
        <v>1901</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125235502</v>
      </c>
      <c r="B2897" t="str">
        <f>'Page 1 - General Information'!$G$16</f>
        <v>1901</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125235502</v>
      </c>
      <c r="B2898" t="str">
        <f>'Page 1 - General Information'!$G$16</f>
        <v>1901</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125235502</v>
      </c>
      <c r="B2899" t="str">
        <f>'Page 1 - General Information'!$G$16</f>
        <v>1901</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125235502</v>
      </c>
      <c r="B2900" t="str">
        <f>'Page 1 - General Information'!$G$16</f>
        <v>1901</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125235502</v>
      </c>
      <c r="B2901" t="str">
        <f>'Page 1 - General Information'!$G$16</f>
        <v>1901</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125235502</v>
      </c>
      <c r="B2902" t="str">
        <f>'Page 1 - General Information'!$G$16</f>
        <v>1901</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125235502</v>
      </c>
      <c r="B2903" t="str">
        <f>'Page 1 - General Information'!$G$16</f>
        <v>1901</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125235502</v>
      </c>
      <c r="B2904" t="str">
        <f>'Page 1 - General Information'!$G$16</f>
        <v>1901</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125235502</v>
      </c>
      <c r="B2905" t="str">
        <f>'Page 1 - General Information'!$G$16</f>
        <v>1901</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125235502</v>
      </c>
      <c r="B2906" t="str">
        <f>'Page 1 - General Information'!$G$16</f>
        <v>1901</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125235502</v>
      </c>
      <c r="B2907" t="str">
        <f>'Page 1 - General Information'!$G$16</f>
        <v>1901</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125235502</v>
      </c>
      <c r="B2908" t="str">
        <f>'Page 1 - General Information'!$G$16</f>
        <v>1901</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125235502</v>
      </c>
      <c r="B2909" t="str">
        <f>'Page 1 - General Information'!$G$16</f>
        <v>1901</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125235502</v>
      </c>
      <c r="B2910" t="str">
        <f>'Page 1 - General Information'!$G$16</f>
        <v>1901</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125235502</v>
      </c>
      <c r="B2911" t="str">
        <f>'Page 1 - General Information'!$G$16</f>
        <v>1901</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125235502</v>
      </c>
      <c r="B2912" t="str">
        <f>'Page 1 - General Information'!$G$16</f>
        <v>1901</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125235502</v>
      </c>
      <c r="B2913" t="str">
        <f>'Page 1 - General Information'!$G$16</f>
        <v>1901</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125235502</v>
      </c>
      <c r="B2914" t="str">
        <f>'Page 1 - General Information'!$G$16</f>
        <v>1901</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125235502</v>
      </c>
      <c r="B2915" t="str">
        <f>'Page 1 - General Information'!$G$16</f>
        <v>1901</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125235502</v>
      </c>
      <c r="B2916" t="str">
        <f>'Page 1 - General Information'!$G$16</f>
        <v>1901</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125235502</v>
      </c>
      <c r="B2917" t="str">
        <f>'Page 1 - General Information'!$G$16</f>
        <v>1901</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125235502</v>
      </c>
      <c r="B2918" t="str">
        <f>'Page 1 - General Information'!$G$16</f>
        <v>1901</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125235502</v>
      </c>
      <c r="B2919" t="str">
        <f>'Page 1 - General Information'!$G$16</f>
        <v>1901</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125235502</v>
      </c>
      <c r="B2920" t="str">
        <f>'Page 1 - General Information'!$G$16</f>
        <v>1901</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125235502</v>
      </c>
      <c r="B2921" t="str">
        <f>'Page 1 - General Information'!$G$16</f>
        <v>1901</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125235502</v>
      </c>
      <c r="B2922" t="str">
        <f>'Page 1 - General Information'!$G$16</f>
        <v>1901</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125235502</v>
      </c>
      <c r="B2923" t="str">
        <f>'Page 1 - General Information'!$G$16</f>
        <v>1901</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125235502</v>
      </c>
      <c r="B2924" t="str">
        <f>'Page 1 - General Information'!$G$16</f>
        <v>1901</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125235502</v>
      </c>
      <c r="B2925" t="str">
        <f>'Page 1 - General Information'!$G$16</f>
        <v>1901</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125235502</v>
      </c>
      <c r="B2926" t="str">
        <f>'Page 1 - General Information'!$G$16</f>
        <v>1901</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125235502</v>
      </c>
      <c r="B2927" t="str">
        <f>'Page 1 - General Information'!$G$16</f>
        <v>1901</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125235502</v>
      </c>
      <c r="B2928" t="str">
        <f>'Page 1 - General Information'!$G$16</f>
        <v>1901</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125235502</v>
      </c>
      <c r="B2929" t="str">
        <f>'Page 1 - General Information'!$G$16</f>
        <v>1901</v>
      </c>
      <c r="C2929" s="394" t="s">
        <v>19151</v>
      </c>
      <c r="D2929"/>
      <c r="E2929"/>
      <c r="F2929"/>
      <c r="G2929"/>
      <c r="H2929"/>
      <c r="I2929"/>
      <c r="J2929"/>
      <c r="K2929"/>
      <c r="L2929"/>
      <c r="M2929"/>
      <c r="N2929" t="s">
        <v>4638</v>
      </c>
      <c r="O2929" s="398"/>
      <c r="P2929"/>
      <c r="Q2929"/>
      <c r="R2929" s="398" t="s">
        <v>10321</v>
      </c>
      <c r="S2929" t="s">
        <v>6996</v>
      </c>
      <c r="T2929"/>
      <c r="U2929"/>
      <c r="V2929" s="395">
        <f>INDEX('Page 2 - Team Information'!$K$14:$AP$184,Y2929,X2929)</f>
        <v>0</v>
      </c>
      <c r="W2929"/>
      <c r="X2929" s="396">
        <v>7</v>
      </c>
      <c r="Y2929" s="396">
        <v>163</v>
      </c>
    </row>
    <row r="2930" spans="1:25" x14ac:dyDescent="0.25">
      <c r="A2930">
        <f>'Page 1 - General Information'!$G$12</f>
        <v>125235502</v>
      </c>
      <c r="B2930" t="str">
        <f>'Page 1 - General Information'!$G$16</f>
        <v>1901</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1961-06-30</v>
      </c>
      <c r="U2930"/>
      <c r="V2930"/>
      <c r="W2930"/>
      <c r="X2930" s="396">
        <v>9</v>
      </c>
      <c r="Y2930" s="396">
        <v>163</v>
      </c>
    </row>
    <row r="2931" spans="1:25" x14ac:dyDescent="0.25">
      <c r="A2931">
        <f>'Page 1 - General Information'!$G$12</f>
        <v>125235502</v>
      </c>
      <c r="B2931" t="str">
        <f>'Page 1 - General Information'!$G$16</f>
        <v>1901</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125235502</v>
      </c>
      <c r="B2932" t="str">
        <f>'Page 1 - General Information'!$G$16</f>
        <v>1901</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125235502</v>
      </c>
      <c r="B2933" t="str">
        <f>'Page 1 - General Information'!$G$16</f>
        <v>1901</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125235502</v>
      </c>
      <c r="B2934" t="str">
        <f>'Page 1 - General Information'!$G$16</f>
        <v>1901</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125235502</v>
      </c>
      <c r="B2935" t="str">
        <f>'Page 1 - General Information'!$G$16</f>
        <v>1901</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125235502</v>
      </c>
      <c r="B2936" t="str">
        <f>'Page 1 - General Information'!$G$16</f>
        <v>1901</v>
      </c>
      <c r="C2936" s="394" t="s">
        <v>19151</v>
      </c>
      <c r="D2936"/>
      <c r="E2936"/>
      <c r="F2936"/>
      <c r="G2936"/>
      <c r="H2936"/>
      <c r="I2936"/>
      <c r="J2936"/>
      <c r="K2936"/>
      <c r="L2936"/>
      <c r="M2936"/>
      <c r="N2936" t="s">
        <v>4157</v>
      </c>
      <c r="O2936" s="395">
        <f>INDEX('Page 2 - Team Information'!$K$14:$AP$184,Y2936,X2936)</f>
        <v>4</v>
      </c>
      <c r="P2936"/>
      <c r="Q2936"/>
      <c r="R2936"/>
      <c r="S2936" t="s">
        <v>7003</v>
      </c>
      <c r="T2936"/>
      <c r="U2936"/>
      <c r="V2936"/>
      <c r="W2936"/>
      <c r="X2936" s="396">
        <v>16</v>
      </c>
      <c r="Y2936" s="396">
        <v>163</v>
      </c>
    </row>
    <row r="2937" spans="1:25" x14ac:dyDescent="0.25">
      <c r="A2937">
        <f>'Page 1 - General Information'!$G$12</f>
        <v>125235502</v>
      </c>
      <c r="B2937" t="str">
        <f>'Page 1 - General Information'!$G$16</f>
        <v>1901</v>
      </c>
      <c r="C2937" s="394" t="s">
        <v>19151</v>
      </c>
      <c r="D2937"/>
      <c r="E2937"/>
      <c r="F2937"/>
      <c r="G2937"/>
      <c r="H2937"/>
      <c r="I2937"/>
      <c r="J2937"/>
      <c r="K2937"/>
      <c r="L2937"/>
      <c r="M2937"/>
      <c r="N2937" t="s">
        <v>4157</v>
      </c>
      <c r="O2937" s="395">
        <f>INDEX('Page 2 - Team Information'!$K$14:$AP$184,Y2937,X2937)</f>
        <v>4</v>
      </c>
      <c r="P2937"/>
      <c r="Q2937"/>
      <c r="R2937"/>
      <c r="S2937" t="s">
        <v>7004</v>
      </c>
      <c r="T2937"/>
      <c r="U2937"/>
      <c r="V2937"/>
      <c r="W2937"/>
      <c r="X2937" s="396">
        <v>17</v>
      </c>
      <c r="Y2937" s="396">
        <v>163</v>
      </c>
    </row>
    <row r="2938" spans="1:25" x14ac:dyDescent="0.25">
      <c r="A2938">
        <f>'Page 1 - General Information'!$G$12</f>
        <v>125235502</v>
      </c>
      <c r="B2938" t="str">
        <f>'Page 1 - General Information'!$G$16</f>
        <v>1901</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125235502</v>
      </c>
      <c r="B2939" t="str">
        <f>'Page 1 - General Information'!$G$16</f>
        <v>1901</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125235502</v>
      </c>
      <c r="B2940" t="str">
        <f>'Page 1 - General Information'!$G$16</f>
        <v>1901</v>
      </c>
      <c r="C2940" s="394" t="s">
        <v>19151</v>
      </c>
      <c r="D2940"/>
      <c r="E2940"/>
      <c r="F2940"/>
      <c r="G2940"/>
      <c r="H2940"/>
      <c r="I2940"/>
      <c r="J2940"/>
      <c r="K2940"/>
      <c r="L2940"/>
      <c r="M2940"/>
      <c r="N2940" t="s">
        <v>4157</v>
      </c>
      <c r="O2940" s="395">
        <f>INDEX('Page 2 - Team Information'!$K$14:$AP$184,Y2940,X2940)</f>
        <v>4</v>
      </c>
      <c r="P2940"/>
      <c r="Q2940"/>
      <c r="R2940"/>
      <c r="S2940" t="s">
        <v>7007</v>
      </c>
      <c r="T2940"/>
      <c r="U2940"/>
      <c r="V2940"/>
      <c r="W2940"/>
      <c r="X2940" s="396">
        <v>21</v>
      </c>
      <c r="Y2940" s="396">
        <v>163</v>
      </c>
    </row>
    <row r="2941" spans="1:25" x14ac:dyDescent="0.25">
      <c r="A2941">
        <f>'Page 1 - General Information'!$G$12</f>
        <v>125235502</v>
      </c>
      <c r="B2941" t="str">
        <f>'Page 1 - General Information'!$G$16</f>
        <v>1901</v>
      </c>
      <c r="C2941" s="394" t="s">
        <v>19151</v>
      </c>
      <c r="D2941"/>
      <c r="E2941"/>
      <c r="F2941"/>
      <c r="G2941"/>
      <c r="H2941"/>
      <c r="I2941"/>
      <c r="J2941"/>
      <c r="K2941"/>
      <c r="L2941"/>
      <c r="M2941"/>
      <c r="N2941" t="s">
        <v>4157</v>
      </c>
      <c r="O2941" s="395">
        <f>INDEX('Page 2 - Team Information'!$K$14:$AP$184,Y2941,X2941)</f>
        <v>4</v>
      </c>
      <c r="P2941"/>
      <c r="Q2941"/>
      <c r="R2941"/>
      <c r="S2941" t="s">
        <v>7008</v>
      </c>
      <c r="T2941"/>
      <c r="U2941"/>
      <c r="V2941"/>
      <c r="W2941"/>
      <c r="X2941" s="396">
        <v>22</v>
      </c>
      <c r="Y2941" s="396">
        <v>163</v>
      </c>
    </row>
    <row r="2942" spans="1:25" x14ac:dyDescent="0.25">
      <c r="A2942">
        <f>'Page 1 - General Information'!$G$12</f>
        <v>125235502</v>
      </c>
      <c r="B2942" t="str">
        <f>'Page 1 - General Information'!$G$16</f>
        <v>1901</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125235502</v>
      </c>
      <c r="B2943" t="str">
        <f>'Page 1 - General Information'!$G$16</f>
        <v>1901</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125235502</v>
      </c>
      <c r="B2944" t="str">
        <f>'Page 1 - General Information'!$G$16</f>
        <v>1901</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125235502</v>
      </c>
      <c r="B2945" t="str">
        <f>'Page 1 - General Information'!$G$16</f>
        <v>1901</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125235502</v>
      </c>
      <c r="B2946" t="str">
        <f>'Page 1 - General Information'!$G$16</f>
        <v>1901</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125235502</v>
      </c>
      <c r="B2947" t="str">
        <f>'Page 1 - General Information'!$G$16</f>
        <v>1901</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125235502</v>
      </c>
      <c r="B2948" t="str">
        <f>'Page 1 - General Information'!$G$16</f>
        <v>1901</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125235502</v>
      </c>
      <c r="B2949" t="str">
        <f>'Page 1 - General Information'!$G$16</f>
        <v>1901</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125235502</v>
      </c>
      <c r="B2950" t="str">
        <f>'Page 1 - General Information'!$G$16</f>
        <v>1901</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125235502</v>
      </c>
      <c r="B2951" t="str">
        <f>'Page 1 - General Information'!$G$16</f>
        <v>1901</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125235502</v>
      </c>
      <c r="B2952" t="str">
        <f>'Page 1 - General Information'!$G$16</f>
        <v>1901</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125235502</v>
      </c>
      <c r="B2953" t="str">
        <f>'Page 1 - General Information'!$G$16</f>
        <v>1901</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125235502</v>
      </c>
      <c r="B2954" t="str">
        <f>'Page 1 - General Information'!$G$16</f>
        <v>1901</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125235502</v>
      </c>
      <c r="B2955" t="str">
        <f>'Page 1 - General Information'!$G$16</f>
        <v>1901</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125235502</v>
      </c>
      <c r="B2956" t="str">
        <f>'Page 1 - General Information'!$G$16</f>
        <v>1901</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125235502</v>
      </c>
      <c r="B2957" t="str">
        <f>'Page 1 - General Information'!$G$16</f>
        <v>1901</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125235502</v>
      </c>
      <c r="B2958" t="str">
        <f>'Page 1 - General Information'!$G$16</f>
        <v>1901</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125235502</v>
      </c>
      <c r="B2959" t="str">
        <f>'Page 1 - General Information'!$G$16</f>
        <v>1901</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125235502</v>
      </c>
      <c r="B2960" t="str">
        <f>'Page 1 - General Information'!$G$16</f>
        <v>1901</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1961-06-30</v>
      </c>
      <c r="U2960"/>
      <c r="V2960"/>
      <c r="W2960"/>
      <c r="X2960" s="396">
        <v>9</v>
      </c>
      <c r="Y2960" s="396">
        <v>165</v>
      </c>
    </row>
    <row r="2961" spans="1:25" x14ac:dyDescent="0.25">
      <c r="A2961">
        <f>'Page 1 - General Information'!$G$12</f>
        <v>125235502</v>
      </c>
      <c r="B2961" t="str">
        <f>'Page 1 - General Information'!$G$16</f>
        <v>1901</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125235502</v>
      </c>
      <c r="B2962" t="str">
        <f>'Page 1 - General Information'!$G$16</f>
        <v>1901</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125235502</v>
      </c>
      <c r="B2963" t="str">
        <f>'Page 1 - General Information'!$G$16</f>
        <v>1901</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125235502</v>
      </c>
      <c r="B2964" t="str">
        <f>'Page 1 - General Information'!$G$16</f>
        <v>1901</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125235502</v>
      </c>
      <c r="B2965" t="str">
        <f>'Page 1 - General Information'!$G$16</f>
        <v>1901</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125235502</v>
      </c>
      <c r="B2966" t="str">
        <f>'Page 1 - General Information'!$G$16</f>
        <v>1901</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125235502</v>
      </c>
      <c r="B2967" t="str">
        <f>'Page 1 - General Information'!$G$16</f>
        <v>1901</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125235502</v>
      </c>
      <c r="B2968" t="str">
        <f>'Page 1 - General Information'!$G$16</f>
        <v>1901</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125235502</v>
      </c>
      <c r="B2969" t="str">
        <f>'Page 1 - General Information'!$G$16</f>
        <v>1901</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125235502</v>
      </c>
      <c r="B2970" t="str">
        <f>'Page 1 - General Information'!$G$16</f>
        <v>1901</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125235502</v>
      </c>
      <c r="B2971" t="str">
        <f>'Page 1 - General Information'!$G$16</f>
        <v>1901</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125235502</v>
      </c>
      <c r="B2972" t="str">
        <f>'Page 1 - General Information'!$G$16</f>
        <v>1901</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125235502</v>
      </c>
      <c r="B2973" t="str">
        <f>'Page 1 - General Information'!$G$16</f>
        <v>1901</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125235502</v>
      </c>
      <c r="B2974" t="str">
        <f>'Page 1 - General Information'!$G$16</f>
        <v>1901</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125235502</v>
      </c>
      <c r="B2975" t="str">
        <f>'Page 1 - General Information'!$G$16</f>
        <v>1901</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125235502</v>
      </c>
      <c r="B2976" t="str">
        <f>'Page 1 - General Information'!$G$16</f>
        <v>1901</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125235502</v>
      </c>
      <c r="B2977" t="str">
        <f>'Page 1 - General Information'!$G$16</f>
        <v>1901</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125235502</v>
      </c>
      <c r="B2978" t="str">
        <f>'Page 1 - General Information'!$G$16</f>
        <v>1901</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125235502</v>
      </c>
      <c r="B2979" t="str">
        <f>'Page 1 - General Information'!$G$16</f>
        <v>1901</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125235502</v>
      </c>
      <c r="B2980" t="str">
        <f>'Page 1 - General Information'!$G$16</f>
        <v>1901</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125235502</v>
      </c>
      <c r="B2981" t="str">
        <f>'Page 1 - General Information'!$G$16</f>
        <v>1901</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125235502</v>
      </c>
      <c r="B2982" t="str">
        <f>'Page 1 - General Information'!$G$16</f>
        <v>1901</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125235502</v>
      </c>
      <c r="B2983" t="str">
        <f>'Page 1 - General Information'!$G$16</f>
        <v>1901</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125235502</v>
      </c>
      <c r="B2984" t="str">
        <f>'Page 1 - General Information'!$G$16</f>
        <v>1901</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125235502</v>
      </c>
      <c r="B2985" t="str">
        <f>'Page 1 - General Information'!$G$16</f>
        <v>1901</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125235502</v>
      </c>
      <c r="B2986" t="str">
        <f>'Page 1 - General Information'!$G$16</f>
        <v>1901</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125235502</v>
      </c>
      <c r="B2987" t="str">
        <f>'Page 1 - General Information'!$G$16</f>
        <v>1901</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125235502</v>
      </c>
      <c r="B2988" t="str">
        <f>'Page 1 - General Information'!$G$16</f>
        <v>1901</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125235502</v>
      </c>
      <c r="B2989" t="str">
        <f>'Page 1 - General Information'!$G$16</f>
        <v>1901</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125235502</v>
      </c>
      <c r="B2990" t="str">
        <f>'Page 1 - General Information'!$G$16</f>
        <v>1901</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125235502</v>
      </c>
      <c r="B2991" t="str">
        <f>'Page 1 - General Information'!$G$16</f>
        <v>1901</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125235502</v>
      </c>
      <c r="B2992" t="str">
        <f>'Page 1 - General Information'!$G$16</f>
        <v>1901</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125235502</v>
      </c>
      <c r="B2993" t="str">
        <f>'Page 1 - General Information'!$G$16</f>
        <v>1901</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125235502</v>
      </c>
      <c r="B2994" t="str">
        <f>'Page 1 - General Information'!$G$16</f>
        <v>1901</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125235502</v>
      </c>
      <c r="B2995" t="str">
        <f>'Page 1 - General Information'!$G$16</f>
        <v>1901</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125235502</v>
      </c>
      <c r="B2996" t="str">
        <f>'Page 1 - General Information'!$G$16</f>
        <v>1901</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125235502</v>
      </c>
      <c r="B2997" t="str">
        <f>'Page 1 - General Information'!$G$16</f>
        <v>1901</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125235502</v>
      </c>
      <c r="B2998" t="str">
        <f>'Page 1 - General Information'!$G$16</f>
        <v>1901</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125235502</v>
      </c>
      <c r="B2999" t="str">
        <f>'Page 1 - General Information'!$G$16</f>
        <v>1901</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125235502</v>
      </c>
      <c r="B3000" t="str">
        <f>'Page 1 - General Information'!$G$16</f>
        <v>1901</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125235502</v>
      </c>
      <c r="B3001" t="str">
        <f>'Page 1 - General Information'!$G$16</f>
        <v>1901</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125235502</v>
      </c>
      <c r="B3002" t="str">
        <f>'Page 1 - General Information'!$G$16</f>
        <v>1901</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125235502</v>
      </c>
      <c r="B3003" t="str">
        <f>'Page 1 - General Information'!$G$16</f>
        <v>1901</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125235502</v>
      </c>
      <c r="B3004" t="str">
        <f>'Page 1 - General Information'!$G$16</f>
        <v>1901</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125235502</v>
      </c>
      <c r="B3005" t="str">
        <f>'Page 1 - General Information'!$G$16</f>
        <v>1901</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125235502</v>
      </c>
      <c r="B3006" t="str">
        <f>'Page 1 - General Information'!$G$16</f>
        <v>1901</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125235502</v>
      </c>
      <c r="B3007" t="str">
        <f>'Page 1 - General Information'!$G$16</f>
        <v>1901</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125235502</v>
      </c>
      <c r="B3008" t="str">
        <f>'Page 1 - General Information'!$G$16</f>
        <v>1901</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125235502</v>
      </c>
      <c r="B3009" t="str">
        <f>'Page 1 - General Information'!$G$16</f>
        <v>1901</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125235502</v>
      </c>
      <c r="B3010" t="str">
        <f>'Page 1 - General Information'!$G$16</f>
        <v>1901</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125235502</v>
      </c>
      <c r="B3011" t="str">
        <f>'Page 1 - General Information'!$G$16</f>
        <v>1901</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125235502</v>
      </c>
      <c r="B3012" t="str">
        <f>'Page 1 - General Information'!$G$16</f>
        <v>1901</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125235502</v>
      </c>
      <c r="B3013" t="str">
        <f>'Page 1 - General Information'!$G$16</f>
        <v>1901</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125235502</v>
      </c>
      <c r="B3014" t="str">
        <f>'Page 1 - General Information'!$G$16</f>
        <v>1901</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125235502</v>
      </c>
      <c r="B3015" t="str">
        <f>'Page 1 - General Information'!$G$16</f>
        <v>1901</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125235502</v>
      </c>
      <c r="B3016" t="str">
        <f>'Page 1 - General Information'!$G$16</f>
        <v>1901</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125235502</v>
      </c>
      <c r="B3017" t="str">
        <f>'Page 1 - General Information'!$G$16</f>
        <v>1901</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125235502</v>
      </c>
      <c r="B3018" t="str">
        <f>'Page 1 - General Information'!$G$16</f>
        <v>1901</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125235502</v>
      </c>
      <c r="B3019" t="str">
        <f>'Page 1 - General Information'!$G$16</f>
        <v>1901</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125235502</v>
      </c>
      <c r="B3020" t="str">
        <f>'Page 1 - General Information'!$G$16</f>
        <v>1901</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125235502</v>
      </c>
      <c r="B3021" t="str">
        <f>'Page 1 - General Information'!$G$16</f>
        <v>1901</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125235502</v>
      </c>
      <c r="B3022" t="str">
        <f>'Page 1 - General Information'!$G$16</f>
        <v>1901</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125235502</v>
      </c>
      <c r="B3023" t="str">
        <f>'Page 1 - General Information'!$G$16</f>
        <v>1901</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125235502</v>
      </c>
      <c r="B3024" t="str">
        <f>'Page 1 - General Information'!$G$16</f>
        <v>1901</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125235502</v>
      </c>
      <c r="B3025" t="str">
        <f>'Page 1 - General Information'!$G$16</f>
        <v>1901</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125235502</v>
      </c>
      <c r="B3026" t="str">
        <f>'Page 1 - General Information'!$G$16</f>
        <v>1901</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125235502</v>
      </c>
      <c r="B3027" t="str">
        <f>'Page 1 - General Information'!$G$16</f>
        <v>1901</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125235502</v>
      </c>
      <c r="B3028" t="str">
        <f>'Page 1 - General Information'!$G$16</f>
        <v>1901</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125235502</v>
      </c>
      <c r="B3029" t="str">
        <f>'Page 1 - General Information'!$G$16</f>
        <v>1901</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125235502</v>
      </c>
      <c r="B3030" t="str">
        <f>'Page 1 - General Information'!$G$16</f>
        <v>1901</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125235502</v>
      </c>
      <c r="B3031" t="str">
        <f>'Page 1 - General Information'!$G$16</f>
        <v>1901</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125235502</v>
      </c>
      <c r="B3032" t="str">
        <f>'Page 1 - General Information'!$G$16</f>
        <v>1901</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125235502</v>
      </c>
      <c r="B3033" t="str">
        <f>'Page 1 - General Information'!$G$16</f>
        <v>1901</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125235502</v>
      </c>
      <c r="B3034" t="str">
        <f>'Page 1 - General Information'!$G$16</f>
        <v>1901</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125235502</v>
      </c>
      <c r="B3035" t="str">
        <f>'Page 1 - General Information'!$G$16</f>
        <v>1901</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125235502</v>
      </c>
      <c r="B3036" t="str">
        <f>'Page 1 - General Information'!$G$16</f>
        <v>1901</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125235502</v>
      </c>
      <c r="B3037" t="str">
        <f>'Page 1 - General Information'!$G$16</f>
        <v>1901</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125235502</v>
      </c>
      <c r="B3038" t="str">
        <f>'Page 1 - General Information'!$G$16</f>
        <v>1901</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125235502</v>
      </c>
      <c r="B3039" t="str">
        <f>'Page 1 - General Information'!$G$16</f>
        <v>1901</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125235502</v>
      </c>
      <c r="B3040" t="str">
        <f>'Page 1 - General Information'!$G$16</f>
        <v>1901</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125235502</v>
      </c>
      <c r="B3041" t="str">
        <f>'Page 1 - General Information'!$G$16</f>
        <v>1901</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125235502</v>
      </c>
      <c r="B3042" t="str">
        <f>'Page 1 - General Information'!$G$16</f>
        <v>1901</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125235502</v>
      </c>
      <c r="B3043" t="str">
        <f>'Page 1 - General Information'!$G$16</f>
        <v>1901</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125235502</v>
      </c>
      <c r="B3044" t="str">
        <f>'Page 1 - General Information'!$G$16</f>
        <v>1901</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125235502</v>
      </c>
      <c r="B3045" t="str">
        <f>'Page 1 - General Information'!$G$16</f>
        <v>1901</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125235502</v>
      </c>
      <c r="B3046" t="str">
        <f>'Page 1 - General Information'!$G$16</f>
        <v>1901</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125235502</v>
      </c>
      <c r="B3047" t="str">
        <f>'Page 1 - General Information'!$G$16</f>
        <v>1901</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125235502</v>
      </c>
      <c r="B3048" t="str">
        <f>'Page 1 - General Information'!$G$16</f>
        <v>1901</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125235502</v>
      </c>
      <c r="B3049" t="str">
        <f>'Page 1 - General Information'!$G$16</f>
        <v>1901</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125235502</v>
      </c>
      <c r="B3050" t="str">
        <f>'Page 1 - General Information'!$G$16</f>
        <v>1901</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125235502</v>
      </c>
      <c r="B3051" t="str">
        <f>'Page 1 - General Information'!$G$16</f>
        <v>1901</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125235502</v>
      </c>
      <c r="B3052" t="str">
        <f>'Page 1 - General Information'!$G$16</f>
        <v>1901</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125235502</v>
      </c>
      <c r="B3053" t="str">
        <f>'Page 1 - General Information'!$G$16</f>
        <v>1901</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125235502</v>
      </c>
      <c r="B3054" t="str">
        <f>'Page 1 - General Information'!$G$16</f>
        <v>1901</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125235502</v>
      </c>
      <c r="B3055" t="str">
        <f>'Page 1 - General Information'!$G$16</f>
        <v>1901</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125235502</v>
      </c>
      <c r="B3056" t="str">
        <f>'Page 1 - General Information'!$G$16</f>
        <v>1901</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125235502</v>
      </c>
      <c r="B3057" t="str">
        <f>'Page 1 - General Information'!$G$16</f>
        <v>1901</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125235502</v>
      </c>
      <c r="B3058" t="str">
        <f>'Page 1 - General Information'!$G$16</f>
        <v>1901</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125235502</v>
      </c>
      <c r="B3059" t="str">
        <f>'Page 1 - General Information'!$G$16</f>
        <v>1901</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125235502</v>
      </c>
      <c r="B3060" t="str">
        <f>'Page 1 - General Information'!$G$16</f>
        <v>1901</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125235502</v>
      </c>
      <c r="B3061" t="str">
        <f>'Page 1 - General Information'!$G$16</f>
        <v>1901</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125235502</v>
      </c>
      <c r="B3062" t="str">
        <f>'Page 1 - General Information'!$G$16</f>
        <v>1901</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125235502</v>
      </c>
      <c r="B3063" t="str">
        <f>'Page 1 - General Information'!$G$16</f>
        <v>1901</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125235502</v>
      </c>
      <c r="B3064" t="str">
        <f>'Page 1 - General Information'!$G$16</f>
        <v>1901</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125235502</v>
      </c>
      <c r="B3065" t="str">
        <f>'Page 1 - General Information'!$G$16</f>
        <v>1901</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125235502</v>
      </c>
      <c r="B3066" t="str">
        <f>'Page 1 - General Information'!$G$16</f>
        <v>1901</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125235502</v>
      </c>
      <c r="B3067" t="str">
        <f>'Page 1 - General Information'!$G$16</f>
        <v>1901</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125235502</v>
      </c>
      <c r="B3068" t="str">
        <f>'Page 1 - General Information'!$G$16</f>
        <v>1901</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125235502</v>
      </c>
      <c r="B3069" t="str">
        <f>'Page 1 - General Information'!$G$16</f>
        <v>1901</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125235502</v>
      </c>
      <c r="B3070" t="str">
        <f>'Page 1 - General Information'!$G$16</f>
        <v>1901</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125235502</v>
      </c>
      <c r="B3071" t="str">
        <f>'Page 1 - General Information'!$G$16</f>
        <v>1901</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125235502</v>
      </c>
      <c r="B3072" t="str">
        <f>'Page 1 - General Information'!$G$16</f>
        <v>1901</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125235502</v>
      </c>
      <c r="B3073" t="str">
        <f>'Page 1 - General Information'!$G$16</f>
        <v>1901</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125235502</v>
      </c>
      <c r="B3074" t="str">
        <f>'Page 1 - General Information'!$G$16</f>
        <v>1901</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125235502</v>
      </c>
      <c r="B3075" t="str">
        <f>'Page 1 - General Information'!$G$16</f>
        <v>1901</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125235502</v>
      </c>
      <c r="B3076" t="str">
        <f>'Page 1 - General Information'!$G$16</f>
        <v>1901</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125235502</v>
      </c>
      <c r="B3077" t="str">
        <f>'Page 1 - General Information'!$G$16</f>
        <v>1901</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125235502</v>
      </c>
      <c r="B3078" t="str">
        <f>'Page 1 - General Information'!$G$16</f>
        <v>1901</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125235502</v>
      </c>
      <c r="B3079" t="str">
        <f>'Page 1 - General Information'!$G$16</f>
        <v>1901</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125235502</v>
      </c>
      <c r="B3080" t="str">
        <f>'Page 1 - General Information'!$G$16</f>
        <v>1901</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125235502</v>
      </c>
      <c r="B3081" t="str">
        <f>'Page 1 - General Information'!$G$16</f>
        <v>1901</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125235502</v>
      </c>
      <c r="B3082" t="str">
        <f>'Page 1 - General Information'!$G$16</f>
        <v>1901</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125235502</v>
      </c>
      <c r="B3083" t="str">
        <f>'Page 1 - General Information'!$G$16</f>
        <v>1901</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125235502</v>
      </c>
      <c r="B3084" t="str">
        <f>'Page 1 - General Information'!$G$16</f>
        <v>1901</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125235502</v>
      </c>
      <c r="B3085" t="str">
        <f>'Page 1 - General Information'!$G$16</f>
        <v>1901</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125235502</v>
      </c>
      <c r="B3086" t="str">
        <f>'Page 1 - General Information'!$G$16</f>
        <v>1901</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125235502</v>
      </c>
      <c r="B3087" t="str">
        <f>'Page 1 - General Information'!$G$16</f>
        <v>1901</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125235502</v>
      </c>
      <c r="B3088" t="str">
        <f>'Page 1 - General Information'!$G$16</f>
        <v>1901</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125235502</v>
      </c>
      <c r="B3089" t="str">
        <f>'Page 1 - General Information'!$G$16</f>
        <v>1901</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125235502</v>
      </c>
      <c r="B3090" t="str">
        <f>'Page 1 - General Information'!$G$16</f>
        <v>1901</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125235502</v>
      </c>
      <c r="B3091" t="str">
        <f>'Page 1 - General Information'!$G$16</f>
        <v>1901</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125235502</v>
      </c>
      <c r="B3092" t="str">
        <f>'Page 1 - General Information'!$G$16</f>
        <v>1901</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125235502</v>
      </c>
      <c r="B3093" t="str">
        <f>'Page 1 - General Information'!$G$16</f>
        <v>1901</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125235502</v>
      </c>
      <c r="B3094" t="str">
        <f>'Page 1 - General Information'!$G$16</f>
        <v>1901</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125235502</v>
      </c>
      <c r="B3095" t="str">
        <f>'Page 1 - General Information'!$G$16</f>
        <v>1901</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125235502</v>
      </c>
      <c r="B3096" t="str">
        <f>'Page 1 - General Information'!$G$16</f>
        <v>1901</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125235502</v>
      </c>
      <c r="B3097" t="str">
        <f>'Page 1 - General Information'!$G$16</f>
        <v>1901</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125235502</v>
      </c>
      <c r="B3098" t="str">
        <f>'Page 1 - General Information'!$G$16</f>
        <v>1901</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125235502</v>
      </c>
      <c r="B3099" t="str">
        <f>'Page 1 - General Information'!$G$16</f>
        <v>1901</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125235502</v>
      </c>
      <c r="B3100" t="str">
        <f>'Page 1 - General Information'!$G$16</f>
        <v>1901</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125235502</v>
      </c>
      <c r="B3101" t="str">
        <f>'Page 1 - General Information'!$G$16</f>
        <v>1901</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125235502</v>
      </c>
      <c r="B3102" t="str">
        <f>'Page 1 - General Information'!$G$16</f>
        <v>1901</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125235502</v>
      </c>
      <c r="B3103" t="str">
        <f>'Page 1 - General Information'!$G$16</f>
        <v>1901</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125235502</v>
      </c>
      <c r="B3104" t="str">
        <f>'Page 1 - General Information'!$G$16</f>
        <v>1901</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125235502</v>
      </c>
      <c r="B3105" t="str">
        <f>'Page 1 - General Information'!$G$16</f>
        <v>1901</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125235502</v>
      </c>
      <c r="B3106" t="str">
        <f>'Page 1 - General Information'!$G$16</f>
        <v>1901</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125235502</v>
      </c>
      <c r="B3107" t="str">
        <f>'Page 1 - General Information'!$G$16</f>
        <v>1901</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125235502</v>
      </c>
      <c r="B3108" t="str">
        <f>'Page 1 - General Information'!$G$16</f>
        <v>1901</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125235502</v>
      </c>
      <c r="B3109" t="str">
        <f>'Page 1 - General Information'!$G$16</f>
        <v>1901</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125235502</v>
      </c>
      <c r="B3110" t="str">
        <f>'Page 1 - General Information'!$G$16</f>
        <v>1901</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125235502</v>
      </c>
      <c r="B3111" t="str">
        <f>'Page 1 - General Information'!$G$16</f>
        <v>1901</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125235502</v>
      </c>
      <c r="B3112" t="str">
        <f>'Page 1 - General Information'!$G$16</f>
        <v>1901</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125235502</v>
      </c>
      <c r="B3113" t="str">
        <f>'Page 1 - General Information'!$G$16</f>
        <v>1901</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125235502</v>
      </c>
      <c r="B3114" t="str">
        <f>'Page 1 - General Information'!$G$16</f>
        <v>1901</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125235502</v>
      </c>
      <c r="B3115" t="str">
        <f>'Page 1 - General Information'!$G$16</f>
        <v>1901</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125235502</v>
      </c>
      <c r="B3116" t="str">
        <f>'Page 1 - General Information'!$G$16</f>
        <v>1901</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125235502</v>
      </c>
      <c r="B3117" t="str">
        <f>'Page 1 - General Information'!$G$16</f>
        <v>1901</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125235502</v>
      </c>
      <c r="B3118" t="str">
        <f>'Page 1 - General Information'!$G$16</f>
        <v>1901</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125235502</v>
      </c>
      <c r="B3119" t="str">
        <f>'Page 1 - General Information'!$G$16</f>
        <v>1901</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125235502</v>
      </c>
      <c r="B3120" t="str">
        <f>'Page 1 - General Information'!$G$16</f>
        <v>1901</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125235502</v>
      </c>
      <c r="B3121" t="str">
        <f>'Page 1 - General Information'!$G$16</f>
        <v>1901</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125235502</v>
      </c>
      <c r="B3122" t="str">
        <f>'Page 1 - General Information'!$G$16</f>
        <v>1901</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125235502</v>
      </c>
      <c r="B3123" t="str">
        <f>'Page 1 - General Information'!$G$16</f>
        <v>1901</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125235502</v>
      </c>
      <c r="B3124" t="str">
        <f>'Page 1 - General Information'!$G$16</f>
        <v>1901</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125235502</v>
      </c>
      <c r="B3125" t="str">
        <f>'Page 1 - General Information'!$G$16</f>
        <v>1901</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125235502</v>
      </c>
      <c r="B3126" t="str">
        <f>'Page 1 - General Information'!$G$16</f>
        <v>1901</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125235502</v>
      </c>
      <c r="B3127" t="str">
        <f>'Page 1 - General Information'!$G$16</f>
        <v>1901</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125235502</v>
      </c>
      <c r="B3128" t="str">
        <f>'Page 1 - General Information'!$G$16</f>
        <v>1901</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125235502</v>
      </c>
      <c r="B3129" t="str">
        <f>'Page 1 - General Information'!$G$16</f>
        <v>1901</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125235502</v>
      </c>
      <c r="B3130" t="str">
        <f>'Page 1 - General Information'!$G$16</f>
        <v>1901</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125235502</v>
      </c>
      <c r="B3131" t="str">
        <f>'Page 1 - General Information'!$G$16</f>
        <v>1901</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125235502</v>
      </c>
      <c r="B3132" t="str">
        <f>'Page 1 - General Information'!$G$16</f>
        <v>1901</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125235502</v>
      </c>
      <c r="B3133" t="str">
        <f>'Page 1 - General Information'!$G$16</f>
        <v>1901</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125235502</v>
      </c>
      <c r="B3134" t="str">
        <f>'Page 1 - General Information'!$G$16</f>
        <v>1901</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125235502</v>
      </c>
      <c r="B3135" t="str">
        <f>'Page 1 - General Information'!$G$16</f>
        <v>1901</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125235502</v>
      </c>
      <c r="B3136" t="str">
        <f>'Page 1 - General Information'!$G$16</f>
        <v>1901</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125235502</v>
      </c>
      <c r="B3137" t="str">
        <f>'Page 1 - General Information'!$G$16</f>
        <v>1901</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125235502</v>
      </c>
      <c r="B3138" t="str">
        <f>'Page 1 - General Information'!$G$16</f>
        <v>1901</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125235502</v>
      </c>
      <c r="B3139" t="str">
        <f>'Page 1 - General Information'!$G$16</f>
        <v>1901</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125235502</v>
      </c>
      <c r="B3140" t="str">
        <f>'Page 1 - General Information'!$G$16</f>
        <v>1901</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125235502</v>
      </c>
      <c r="B3141" t="str">
        <f>'Page 1 - General Information'!$G$16</f>
        <v>1901</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125235502</v>
      </c>
      <c r="B3142" t="str">
        <f>'Page 1 - General Information'!$G$16</f>
        <v>1901</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125235502</v>
      </c>
      <c r="B3143" t="str">
        <f>'Page 1 - General Information'!$G$16</f>
        <v>1901</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125235502</v>
      </c>
      <c r="B3144" t="str">
        <f>'Page 1 - General Information'!$G$16</f>
        <v>1901</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125235502</v>
      </c>
      <c r="B3145" t="str">
        <f>'Page 1 - General Information'!$G$16</f>
        <v>1901</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125235502</v>
      </c>
      <c r="B3146" t="str">
        <f>'Page 1 - General Information'!$G$16</f>
        <v>1901</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125235502</v>
      </c>
      <c r="B3147" t="str">
        <f>'Page 1 - General Information'!$G$16</f>
        <v>1901</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125235502</v>
      </c>
      <c r="B3148" t="str">
        <f>'Page 1 - General Information'!$G$16</f>
        <v>1901</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125235502</v>
      </c>
      <c r="B3149" t="str">
        <f>'Page 1 - General Information'!$G$16</f>
        <v>1901</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125235502</v>
      </c>
      <c r="B3150" t="str">
        <f>'Page 1 - General Information'!$G$16</f>
        <v>1901</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125235502</v>
      </c>
      <c r="B3151" t="str">
        <f>'Page 1 - General Information'!$G$16</f>
        <v>1901</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125235502</v>
      </c>
      <c r="B3152" t="str">
        <f>'Page 1 - General Information'!$G$16</f>
        <v>1901</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125235502</v>
      </c>
      <c r="B3153" t="str">
        <f>'Page 1 - General Information'!$G$16</f>
        <v>1901</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125235502</v>
      </c>
      <c r="B3154" t="str">
        <f>'Page 1 - General Information'!$G$16</f>
        <v>1901</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125235502</v>
      </c>
      <c r="B3155" t="str">
        <f>'Page 1 - General Information'!$G$16</f>
        <v>1901</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125235502</v>
      </c>
      <c r="B3156" t="str">
        <f>'Page 1 - General Information'!$G$16</f>
        <v>1901</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125235502</v>
      </c>
      <c r="B3157" t="str">
        <f>'Page 1 - General Information'!$G$16</f>
        <v>1901</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125235502</v>
      </c>
      <c r="B3158" t="str">
        <f>'Page 1 - General Information'!$G$16</f>
        <v>1901</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125235502</v>
      </c>
      <c r="B3159" t="str">
        <f>'Page 1 - General Information'!$G$16</f>
        <v>1901</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125235502</v>
      </c>
      <c r="B3160" t="str">
        <f>'Page 1 - General Information'!$G$16</f>
        <v>1901</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125235502</v>
      </c>
      <c r="B3161" t="str">
        <f>'Page 1 - General Information'!$G$16</f>
        <v>1901</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125235502</v>
      </c>
      <c r="B3162" t="str">
        <f>'Page 1 - General Information'!$G$16</f>
        <v>1901</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125235502</v>
      </c>
      <c r="B3163" t="str">
        <f>'Page 1 - General Information'!$G$16</f>
        <v>1901</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125235502</v>
      </c>
      <c r="B3164" t="str">
        <f>'Page 1 - General Information'!$G$16</f>
        <v>1901</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125235502</v>
      </c>
      <c r="B3165" t="str">
        <f>'Page 1 - General Information'!$G$16</f>
        <v>1901</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125235502</v>
      </c>
      <c r="B3166" t="str">
        <f>'Page 1 - General Information'!$G$16</f>
        <v>1901</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125235502</v>
      </c>
      <c r="B3167" t="str">
        <f>'Page 1 - General Information'!$G$16</f>
        <v>1901</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125235502</v>
      </c>
      <c r="B3168" t="str">
        <f>'Page 1 - General Information'!$G$16</f>
        <v>1901</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125235502</v>
      </c>
      <c r="B3169" t="str">
        <f>'Page 1 - General Information'!$G$16</f>
        <v>1901</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125235502</v>
      </c>
      <c r="B3170" t="str">
        <f>'Page 1 - General Information'!$G$16</f>
        <v>1901</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125235502</v>
      </c>
      <c r="B3171" t="str">
        <f>'Page 1 - General Information'!$G$16</f>
        <v>1901</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125235502</v>
      </c>
      <c r="B3172" t="str">
        <f>'Page 1 - General Information'!$G$16</f>
        <v>1901</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125235502</v>
      </c>
      <c r="B3173" t="str">
        <f>'Page 1 - General Information'!$G$16</f>
        <v>1901</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125235502</v>
      </c>
      <c r="B3174" t="str">
        <f>'Page 1 - General Information'!$G$16</f>
        <v>1901</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125235502</v>
      </c>
      <c r="B3175" t="str">
        <f>'Page 1 - General Information'!$G$16</f>
        <v>1901</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125235502</v>
      </c>
      <c r="B3176" t="str">
        <f>'Page 1 - General Information'!$G$16</f>
        <v>1901</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125235502</v>
      </c>
      <c r="B3177" t="str">
        <f>'Page 1 - General Information'!$G$16</f>
        <v>1901</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125235502</v>
      </c>
      <c r="B3178" t="str">
        <f>'Page 1 - General Information'!$G$16</f>
        <v>1901</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125235502</v>
      </c>
      <c r="B3179" t="str">
        <f>'Page 1 - General Information'!$G$16</f>
        <v>1901</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125235502</v>
      </c>
      <c r="B3180" t="str">
        <f>'Page 1 - General Information'!$G$16</f>
        <v>1901</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125235502</v>
      </c>
      <c r="B3181" t="str">
        <f>'Page 1 - General Information'!$G$16</f>
        <v>1901</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125235502</v>
      </c>
      <c r="B3182" t="str">
        <f>'Page 1 - General Information'!$G$16</f>
        <v>1901</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125235502</v>
      </c>
      <c r="B3183" t="str">
        <f>'Page 1 - General Information'!$G$16</f>
        <v>1901</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125235502</v>
      </c>
      <c r="B3184" t="str">
        <f>'Page 1 - General Information'!$G$16</f>
        <v>1901</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125235502</v>
      </c>
      <c r="B3185" t="str">
        <f>'Page 1 - General Information'!$G$16</f>
        <v>1901</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125235502</v>
      </c>
      <c r="B3186" t="str">
        <f>'Page 1 - General Information'!$G$16</f>
        <v>1901</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125235502</v>
      </c>
      <c r="B3187" t="str">
        <f>'Page 1 - General Information'!$G$16</f>
        <v>1901</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125235502</v>
      </c>
      <c r="B3188" t="str">
        <f>'Page 1 - General Information'!$G$16</f>
        <v>1901</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125235502</v>
      </c>
      <c r="B3189" t="str">
        <f>'Page 1 - General Information'!$G$16</f>
        <v>1901</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125235502</v>
      </c>
      <c r="B3190" t="str">
        <f>'Page 1 - General Information'!$G$16</f>
        <v>1901</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125235502</v>
      </c>
      <c r="B3191" t="str">
        <f>'Page 1 - General Information'!$G$16</f>
        <v>1901</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125235502</v>
      </c>
      <c r="B3192" t="str">
        <f>'Page 1 - General Information'!$G$16</f>
        <v>1901</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125235502</v>
      </c>
      <c r="B3193" t="str">
        <f>'Page 1 - General Information'!$G$16</f>
        <v>1901</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125235502</v>
      </c>
      <c r="B3194" t="str">
        <f>'Page 1 - General Information'!$G$16</f>
        <v>1901</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125235502</v>
      </c>
      <c r="B3195" t="str">
        <f>'Page 1 - General Information'!$G$16</f>
        <v>1901</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125235502</v>
      </c>
      <c r="B3196" t="str">
        <f>'Page 1 - General Information'!$G$16</f>
        <v>1901</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125235502</v>
      </c>
      <c r="B3197" t="str">
        <f>'Page 1 - General Information'!$G$16</f>
        <v>1901</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125235502</v>
      </c>
      <c r="B3198" t="str">
        <f>'Page 1 - General Information'!$G$16</f>
        <v>1901</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125235502</v>
      </c>
      <c r="B3199" t="str">
        <f>'Page 1 - General Information'!$G$16</f>
        <v>1901</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125235502</v>
      </c>
      <c r="B3200" t="str">
        <f>'Page 1 - General Information'!$G$16</f>
        <v>1901</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125235502</v>
      </c>
      <c r="B3201" t="str">
        <f>'Page 1 - General Information'!$G$16</f>
        <v>1901</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125235502</v>
      </c>
      <c r="B3202" t="str">
        <f>'Page 1 - General Information'!$G$16</f>
        <v>1901</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125235502</v>
      </c>
      <c r="B3203" t="str">
        <f>'Page 1 - General Information'!$G$16</f>
        <v>1901</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125235502</v>
      </c>
      <c r="B3204" t="str">
        <f>'Page 1 - General Information'!$G$16</f>
        <v>1901</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125235502</v>
      </c>
      <c r="B3205" t="str">
        <f>'Page 1 - General Information'!$G$16</f>
        <v>1901</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125235502</v>
      </c>
      <c r="B3206" t="str">
        <f>'Page 1 - General Information'!$G$16</f>
        <v>1901</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125235502</v>
      </c>
      <c r="B3207" t="str">
        <f>'Page 1 - General Information'!$G$16</f>
        <v>1901</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125235502</v>
      </c>
      <c r="B3208" t="str">
        <f>'Page 1 - General Information'!$G$16</f>
        <v>1901</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125235502</v>
      </c>
      <c r="B3209" t="str">
        <f>'Page 1 - General Information'!$G$16</f>
        <v>1901</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125235502</v>
      </c>
      <c r="B3210" t="str">
        <f>'Page 1 - General Information'!$G$16</f>
        <v>1901</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125235502</v>
      </c>
      <c r="B3211" t="str">
        <f>'Page 1 - General Information'!$G$16</f>
        <v>1901</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125235502</v>
      </c>
      <c r="B3212" t="str">
        <f>'Page 1 - General Information'!$G$16</f>
        <v>1901</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125235502</v>
      </c>
      <c r="B3213" t="str">
        <f>'Page 1 - General Information'!$G$16</f>
        <v>1901</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125235502</v>
      </c>
      <c r="B3214" t="str">
        <f>'Page 1 - General Information'!$G$16</f>
        <v>1901</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125235502</v>
      </c>
      <c r="B3215" t="str">
        <f>'Page 1 - General Information'!$G$16</f>
        <v>1901</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125235502</v>
      </c>
      <c r="B3216" t="str">
        <f>'Page 1 - General Information'!$G$16</f>
        <v>1901</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125235502</v>
      </c>
      <c r="B3217" t="str">
        <f>'Page 1 - General Information'!$G$16</f>
        <v>1901</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125235502</v>
      </c>
      <c r="B3218" t="str">
        <f>'Page 1 - General Information'!$G$16</f>
        <v>1901</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125235502</v>
      </c>
      <c r="B3219" t="str">
        <f>'Page 1 - General Information'!$G$16</f>
        <v>1901</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125235502</v>
      </c>
      <c r="B3220" t="str">
        <f>'Page 1 - General Information'!$G$16</f>
        <v>1901</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125235502</v>
      </c>
      <c r="B3221" t="str">
        <f>'Page 1 - General Information'!$G$16</f>
        <v>1901</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125235502</v>
      </c>
      <c r="B3222" t="str">
        <f>'Page 1 - General Information'!$G$16</f>
        <v>1901</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125235502</v>
      </c>
      <c r="B3223" t="str">
        <f>'Page 1 - General Information'!$G$16</f>
        <v>1901</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125235502</v>
      </c>
      <c r="B3224" t="str">
        <f>'Page 1 - General Information'!$G$16</f>
        <v>1901</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125235502</v>
      </c>
      <c r="B3225" t="str">
        <f>'Page 1 - General Information'!$G$16</f>
        <v>1901</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125235502</v>
      </c>
      <c r="B3226" t="str">
        <f>'Page 1 - General Information'!$G$16</f>
        <v>1901</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125235502</v>
      </c>
      <c r="B3227" t="str">
        <f>'Page 1 - General Information'!$G$16</f>
        <v>1901</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125235502</v>
      </c>
      <c r="B3228" t="str">
        <f>'Page 1 - General Information'!$G$16</f>
        <v>1901</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125235502</v>
      </c>
      <c r="B3229" t="str">
        <f>'Page 1 - General Information'!$G$16</f>
        <v>1901</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125235502</v>
      </c>
      <c r="B3230" t="str">
        <f>'Page 1 - General Information'!$G$16</f>
        <v>1901</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125235502</v>
      </c>
      <c r="B3231" t="str">
        <f>'Page 1 - General Information'!$G$16</f>
        <v>1901</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125235502</v>
      </c>
      <c r="B3232" t="str">
        <f>'Page 1 - General Information'!$G$16</f>
        <v>1901</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125235502</v>
      </c>
      <c r="B3233" t="str">
        <f>'Page 1 - General Information'!$G$16</f>
        <v>1901</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125235502</v>
      </c>
      <c r="B3234" t="str">
        <f>'Page 1 - General Information'!$G$16</f>
        <v>1901</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125235502</v>
      </c>
      <c r="B3235" t="str">
        <f>'Page 1 - General Information'!$G$16</f>
        <v>1901</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125235502</v>
      </c>
      <c r="B3236" t="str">
        <f>'Page 1 - General Information'!$G$16</f>
        <v>1901</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125235502</v>
      </c>
      <c r="B3237" t="str">
        <f>'Page 1 - General Information'!$G$16</f>
        <v>1901</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125235502</v>
      </c>
      <c r="B3238" t="str">
        <f>'Page 1 - General Information'!$G$16</f>
        <v>1901</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125235502</v>
      </c>
      <c r="B3239" t="str">
        <f>'Page 1 - General Information'!$G$16</f>
        <v>1901</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125235502</v>
      </c>
      <c r="B3240" t="str">
        <f>'Page 1 - General Information'!$G$16</f>
        <v>1901</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125235502</v>
      </c>
      <c r="B3241" t="str">
        <f>'Page 1 - General Information'!$G$16</f>
        <v>1901</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125235502</v>
      </c>
      <c r="B3242" t="str">
        <f>'Page 1 - General Information'!$G$16</f>
        <v>1901</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125235502</v>
      </c>
      <c r="B3243" t="str">
        <f>'Page 1 - General Information'!$G$16</f>
        <v>1901</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125235502</v>
      </c>
      <c r="B3244" t="str">
        <f>'Page 1 - General Information'!$G$16</f>
        <v>1901</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125235502</v>
      </c>
      <c r="B3245" t="str">
        <f>'Page 1 - General Information'!$G$16</f>
        <v>1901</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125235502</v>
      </c>
      <c r="B3246" t="str">
        <f>'Page 1 - General Information'!$G$16</f>
        <v>1901</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125235502</v>
      </c>
      <c r="B3247" t="str">
        <f>'Page 1 - General Information'!$G$16</f>
        <v>1901</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125235502</v>
      </c>
      <c r="B3248" t="str">
        <f>'Page 1 - General Information'!$G$16</f>
        <v>1901</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125235502</v>
      </c>
      <c r="B3249" t="str">
        <f>'Page 1 - General Information'!$G$16</f>
        <v>1901</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125235502</v>
      </c>
      <c r="B3250" t="str">
        <f>'Page 1 - General Information'!$G$16</f>
        <v>1901</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125235502</v>
      </c>
      <c r="B3251" t="str">
        <f>'Page 1 - General Information'!$G$16</f>
        <v>1901</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125235502</v>
      </c>
      <c r="B3252" t="str">
        <f>'Page 1 - General Information'!$G$16</f>
        <v>1901</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125235502</v>
      </c>
      <c r="B3253" t="str">
        <f>'Page 1 - General Information'!$G$16</f>
        <v>1901</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125235502</v>
      </c>
      <c r="B3254" t="str">
        <f>'Page 1 - General Information'!$G$16</f>
        <v>1901</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125235502</v>
      </c>
      <c r="B3255" t="str">
        <f>'Page 1 - General Information'!$G$16</f>
        <v>1901</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125235502</v>
      </c>
      <c r="B3256" t="str">
        <f>'Page 1 - General Information'!$G$16</f>
        <v>1901</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125235502</v>
      </c>
      <c r="B3257" t="str">
        <f>'Page 1 - General Information'!$G$16</f>
        <v>1901</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125235502</v>
      </c>
      <c r="B3258" t="str">
        <f>'Page 1 - General Information'!$G$16</f>
        <v>1901</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125235502</v>
      </c>
      <c r="B3259" t="str">
        <f>'Page 1 - General Information'!$G$16</f>
        <v>1901</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125235502</v>
      </c>
      <c r="B3260" t="str">
        <f>'Page 1 - General Information'!$G$16</f>
        <v>1901</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125235502</v>
      </c>
      <c r="B3261" t="str">
        <f>'Page 1 - General Information'!$G$16</f>
        <v>1901</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125235502</v>
      </c>
      <c r="B3262" t="str">
        <f>'Page 1 - General Information'!$G$16</f>
        <v>1901</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125235502</v>
      </c>
      <c r="B3263" t="str">
        <f>'Page 1 - General Information'!$G$16</f>
        <v>1901</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125235502</v>
      </c>
      <c r="B3264" t="str">
        <f>'Page 1 - General Information'!$G$16</f>
        <v>1901</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125235502</v>
      </c>
      <c r="B3265" t="str">
        <f>'Page 1 - General Information'!$G$16</f>
        <v>1901</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125235502</v>
      </c>
      <c r="B3266" t="str">
        <f>'Page 1 - General Information'!$G$16</f>
        <v>1901</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125235502</v>
      </c>
      <c r="B3267" t="str">
        <f>'Page 1 - General Information'!$G$16</f>
        <v>1901</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125235502</v>
      </c>
      <c r="B3268" t="str">
        <f>'Page 1 - General Information'!$G$16</f>
        <v>1901</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125235502</v>
      </c>
      <c r="B3269" t="str">
        <f>'Page 1 - General Information'!$G$16</f>
        <v>1901</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125235502</v>
      </c>
      <c r="B3270" t="str">
        <f>'Page 1 - General Information'!$G$16</f>
        <v>1901</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125235502</v>
      </c>
      <c r="B3271" t="str">
        <f>'Page 1 - General Information'!$G$16</f>
        <v>1901</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125235502</v>
      </c>
      <c r="B3272" t="str">
        <f>'Page 1 - General Information'!$G$16</f>
        <v>1901</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125235502</v>
      </c>
      <c r="B3273" t="str">
        <f>'Page 1 - General Information'!$G$16</f>
        <v>1901</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125235502</v>
      </c>
      <c r="B3274" t="str">
        <f>'Page 1 - General Information'!$G$16</f>
        <v>1901</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125235502</v>
      </c>
      <c r="B3275" t="str">
        <f>'Page 1 - General Information'!$G$16</f>
        <v>1901</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125235502</v>
      </c>
      <c r="B3276" t="str">
        <f>'Page 1 - General Information'!$G$16</f>
        <v>1901</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125235502</v>
      </c>
      <c r="B3277" t="str">
        <f>'Page 1 - General Information'!$G$16</f>
        <v>1901</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125235502</v>
      </c>
      <c r="B3278" t="str">
        <f>'Page 1 - General Information'!$G$16</f>
        <v>1901</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125235502</v>
      </c>
      <c r="B3279" t="str">
        <f>'Page 1 - General Information'!$G$16</f>
        <v>1901</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125235502</v>
      </c>
      <c r="B3280" t="str">
        <f>'Page 1 - General Information'!$G$16</f>
        <v>1901</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125235502</v>
      </c>
      <c r="B3281" t="str">
        <f>'Page 1 - General Information'!$G$16</f>
        <v>1901</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125235502</v>
      </c>
      <c r="B3282" t="str">
        <f>'Page 1 - General Information'!$G$16</f>
        <v>1901</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125235502</v>
      </c>
      <c r="B3283" t="str">
        <f>'Page 1 - General Information'!$G$16</f>
        <v>1901</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125235502</v>
      </c>
      <c r="B3284" t="str">
        <f>'Page 1 - General Information'!$G$16</f>
        <v>1901</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125235502</v>
      </c>
      <c r="B3285" t="str">
        <f>'Page 1 - General Information'!$G$16</f>
        <v>1901</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125235502</v>
      </c>
      <c r="B3286" t="str">
        <f>'Page 1 - General Information'!$G$16</f>
        <v>1901</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125235502</v>
      </c>
      <c r="B3287" t="str">
        <f>'Page 1 - General Information'!$G$16</f>
        <v>1901</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125235502</v>
      </c>
      <c r="B3288" t="str">
        <f>'Page 1 - General Information'!$G$16</f>
        <v>1901</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125235502</v>
      </c>
      <c r="B3289" t="str">
        <f>'Page 1 - General Information'!$G$16</f>
        <v>1901</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125235502</v>
      </c>
      <c r="B3290" t="str">
        <f>'Page 1 - General Information'!$G$16</f>
        <v>1901</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125235502</v>
      </c>
      <c r="B3291" t="str">
        <f>'Page 1 - General Information'!$G$16</f>
        <v>1901</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125235502</v>
      </c>
      <c r="B3292" t="str">
        <f>'Page 1 - General Information'!$G$16</f>
        <v>1901</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125235502</v>
      </c>
      <c r="B3293" t="str">
        <f>'Page 1 - General Information'!$G$16</f>
        <v>1901</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125235502</v>
      </c>
      <c r="B3294" t="str">
        <f>'Page 1 - General Information'!$G$16</f>
        <v>1901</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125235502</v>
      </c>
      <c r="B3295" t="str">
        <f>'Page 1 - General Information'!$G$16</f>
        <v>1901</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125235502</v>
      </c>
      <c r="B3296" t="str">
        <f>'Page 1 - General Information'!$G$16</f>
        <v>1901</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125235502</v>
      </c>
      <c r="B3297" t="str">
        <f>'Page 1 - General Information'!$G$16</f>
        <v>1901</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125235502</v>
      </c>
      <c r="B3298" t="str">
        <f>'Page 1 - General Information'!$G$16</f>
        <v>1901</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125235502</v>
      </c>
      <c r="B3299" t="str">
        <f>'Page 1 - General Information'!$G$16</f>
        <v>1901</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125235502</v>
      </c>
      <c r="B3300" t="str">
        <f>'Page 1 - General Information'!$G$16</f>
        <v>1901</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125235502</v>
      </c>
      <c r="B3301" t="str">
        <f>'Page 1 - General Information'!$G$16</f>
        <v>1901</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125235502</v>
      </c>
      <c r="B3302" t="str">
        <f>'Page 1 - General Information'!$G$16</f>
        <v>1901</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125235502</v>
      </c>
      <c r="B3303" t="str">
        <f>'Page 1 - General Information'!$G$16</f>
        <v>1901</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125235502</v>
      </c>
      <c r="B3304" t="str">
        <f>'Page 1 - General Information'!$G$16</f>
        <v>1901</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125235502</v>
      </c>
      <c r="B3305" t="str">
        <f>'Page 1 - General Information'!$G$16</f>
        <v>1901</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125235502</v>
      </c>
      <c r="B3306" t="str">
        <f>'Page 1 - General Information'!$G$16</f>
        <v>1901</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125235502</v>
      </c>
      <c r="B3307" t="str">
        <f>'Page 1 - General Information'!$G$16</f>
        <v>1901</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125235502</v>
      </c>
      <c r="B3308" t="str">
        <f>'Page 1 - General Information'!$G$16</f>
        <v>1901</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125235502</v>
      </c>
      <c r="B3309" t="str">
        <f>'Page 1 - General Information'!$G$16</f>
        <v>1901</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125235502</v>
      </c>
      <c r="B3310" t="str">
        <f>'Page 1 - General Information'!$G$16</f>
        <v>1901</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125235502</v>
      </c>
      <c r="B3311" t="str">
        <f>'Page 1 - General Information'!$G$16</f>
        <v>1901</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125235502</v>
      </c>
      <c r="B3312" t="str">
        <f>'Page 1 - General Information'!$G$16</f>
        <v>1901</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125235502</v>
      </c>
      <c r="B3313" t="str">
        <f>'Page 1 - General Information'!$G$16</f>
        <v>1901</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125235502</v>
      </c>
      <c r="B3314" t="str">
        <f>'Page 1 - General Information'!$G$16</f>
        <v>1901</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125235502</v>
      </c>
      <c r="B3315" t="str">
        <f>'Page 1 - General Information'!$G$16</f>
        <v>1901</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125235502</v>
      </c>
      <c r="B3316" t="str">
        <f>'Page 1 - General Information'!$G$16</f>
        <v>1901</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125235502</v>
      </c>
      <c r="B3317" t="str">
        <f>'Page 1 - General Information'!$G$16</f>
        <v>1901</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125235502</v>
      </c>
      <c r="B3318" t="str">
        <f>'Page 1 - General Information'!$G$16</f>
        <v>1901</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125235502</v>
      </c>
      <c r="B3319" t="str">
        <f>'Page 1 - General Information'!$G$16</f>
        <v>1901</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125235502</v>
      </c>
      <c r="B3320" t="str">
        <f>'Page 1 - General Information'!$G$16</f>
        <v>1901</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125235502</v>
      </c>
      <c r="B3321" t="str">
        <f>'Page 1 - General Information'!$G$16</f>
        <v>1901</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125235502</v>
      </c>
      <c r="B3322" t="str">
        <f>'Page 1 - General Information'!$G$16</f>
        <v>1901</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125235502</v>
      </c>
      <c r="B3323" t="str">
        <f>'Page 1 - General Information'!$G$16</f>
        <v>1901</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125235502</v>
      </c>
      <c r="B3324" t="str">
        <f>'Page 1 - General Information'!$G$16</f>
        <v>1901</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125235502</v>
      </c>
      <c r="B3325" t="str">
        <f>'Page 1 - General Information'!$G$16</f>
        <v>1901</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125235502</v>
      </c>
      <c r="B3326" t="str">
        <f>'Page 1 - General Information'!$G$16</f>
        <v>1901</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125235502</v>
      </c>
      <c r="B3327" t="str">
        <f>'Page 1 - General Information'!$G$16</f>
        <v>1901</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125235502</v>
      </c>
      <c r="B3328" t="str">
        <f>'Page 1 - General Information'!$G$16</f>
        <v>1901</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125235502</v>
      </c>
      <c r="B3329" t="str">
        <f>'Page 1 - General Information'!$G$16</f>
        <v>1901</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125235502</v>
      </c>
      <c r="B3330" t="str">
        <f>'Page 1 - General Information'!$G$16</f>
        <v>1901</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125235502</v>
      </c>
      <c r="B3331" t="str">
        <f>'Page 1 - General Information'!$G$16</f>
        <v>1901</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125235502</v>
      </c>
      <c r="B3332" t="str">
        <f>'Page 1 - General Information'!$G$16</f>
        <v>1901</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125235502</v>
      </c>
      <c r="B3333" t="str">
        <f>'Page 1 - General Information'!$G$16</f>
        <v>1901</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125235502</v>
      </c>
      <c r="B3334" t="str">
        <f>'Page 1 - General Information'!$G$16</f>
        <v>1901</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125235502</v>
      </c>
      <c r="B3335" t="str">
        <f>'Page 1 - General Information'!$G$16</f>
        <v>1901</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125235502</v>
      </c>
      <c r="B3336" t="str">
        <f>'Page 1 - General Information'!$G$16</f>
        <v>1901</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125235502</v>
      </c>
      <c r="B3337" t="str">
        <f>'Page 1 - General Information'!$G$16</f>
        <v>1901</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125235502</v>
      </c>
      <c r="B3338" t="str">
        <f>'Page 1 - General Information'!$G$16</f>
        <v>1901</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125235502</v>
      </c>
      <c r="B3339" t="str">
        <f>'Page 1 - General Information'!$G$16</f>
        <v>1901</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125235502</v>
      </c>
      <c r="B3340" t="str">
        <f>'Page 1 - General Information'!$G$16</f>
        <v>1901</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125235502</v>
      </c>
      <c r="B3341" t="str">
        <f>'Page 1 - General Information'!$G$16</f>
        <v>1901</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125235502</v>
      </c>
      <c r="B3342" t="str">
        <f>'Page 1 - General Information'!$G$16</f>
        <v>1901</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125235502</v>
      </c>
      <c r="B3343" t="str">
        <f>'Page 1 - General Information'!$G$16</f>
        <v>1901</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125235502</v>
      </c>
      <c r="B3344" t="str">
        <f>'Page 1 - General Information'!$G$16</f>
        <v>1901</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125235502</v>
      </c>
      <c r="B3345" t="str">
        <f>'Page 1 - General Information'!$G$16</f>
        <v>1901</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125235502</v>
      </c>
      <c r="B3346" t="str">
        <f>'Page 1 - General Information'!$G$16</f>
        <v>1901</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125235502</v>
      </c>
      <c r="B3347" t="str">
        <f>'Page 1 - General Information'!$G$16</f>
        <v>1901</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125235502</v>
      </c>
      <c r="B3348" t="str">
        <f>'Page 1 - General Information'!$G$16</f>
        <v>1901</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125235502</v>
      </c>
      <c r="B3349" t="str">
        <f>'Page 1 - General Information'!$G$16</f>
        <v>1901</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125235502</v>
      </c>
      <c r="B3350" t="str">
        <f>'Page 1 - General Information'!$G$16</f>
        <v>1901</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125235502</v>
      </c>
      <c r="B3351" t="str">
        <f>'Page 1 - General Information'!$G$16</f>
        <v>1901</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125235502</v>
      </c>
      <c r="B3352" t="str">
        <f>'Page 1 - General Information'!$G$16</f>
        <v>1901</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125235502</v>
      </c>
      <c r="B3353" t="str">
        <f>'Page 1 - General Information'!$G$16</f>
        <v>1901</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125235502</v>
      </c>
      <c r="B3354" t="str">
        <f>'Page 1 - General Information'!$G$16</f>
        <v>1901</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125235502</v>
      </c>
      <c r="B3355" t="str">
        <f>'Page 1 - General Information'!$G$16</f>
        <v>1901</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125235502</v>
      </c>
      <c r="B3356" t="str">
        <f>'Page 1 - General Information'!$G$16</f>
        <v>1901</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125235502</v>
      </c>
      <c r="B3357" t="str">
        <f>'Page 1 - General Information'!$G$16</f>
        <v>1901</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125235502</v>
      </c>
      <c r="B3358" t="str">
        <f>'Page 1 - General Information'!$G$16</f>
        <v>1901</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125235502</v>
      </c>
      <c r="B3359" t="str">
        <f>'Page 1 - General Information'!$G$16</f>
        <v>1901</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125235502</v>
      </c>
      <c r="B3360" t="str">
        <f>'Page 1 - General Information'!$G$16</f>
        <v>1901</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125235502</v>
      </c>
      <c r="B3361" t="str">
        <f>'Page 1 - General Information'!$G$16</f>
        <v>1901</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125235502</v>
      </c>
      <c r="B3362" t="str">
        <f>'Page 1 - General Information'!$G$16</f>
        <v>1901</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125235502</v>
      </c>
      <c r="B3363" t="str">
        <f>'Page 1 - General Information'!$G$16</f>
        <v>1901</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125235502</v>
      </c>
      <c r="B3364" t="str">
        <f>'Page 1 - General Information'!$G$16</f>
        <v>1901</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125235502</v>
      </c>
      <c r="B3365" t="str">
        <f>'Page 1 - General Information'!$G$16</f>
        <v>1901</v>
      </c>
      <c r="C3365" s="394" t="s">
        <v>19151</v>
      </c>
      <c r="D3365"/>
      <c r="E3365"/>
      <c r="F3365"/>
      <c r="G3365"/>
      <c r="H3365"/>
      <c r="I3365"/>
      <c r="J3365"/>
      <c r="K3365"/>
      <c r="L3365"/>
      <c r="M3365"/>
      <c r="N3365" t="s">
        <v>4157</v>
      </c>
      <c r="O3365" s="395">
        <f>INDEX('Page 2 - Team Information'!$K$14:$AP$184,Y3365,X3365)</f>
        <v>0</v>
      </c>
      <c r="P3365"/>
      <c r="Q3365"/>
      <c r="R3365"/>
      <c r="S3365" t="s">
        <v>7432</v>
      </c>
      <c r="T3365"/>
      <c r="U3365"/>
      <c r="V3365"/>
      <c r="W3365"/>
      <c r="X3365" s="396">
        <v>25</v>
      </c>
      <c r="Y3365" s="396">
        <v>50</v>
      </c>
    </row>
    <row r="3366" spans="1:25" x14ac:dyDescent="0.25">
      <c r="A3366">
        <f>'Page 1 - General Information'!$G$12</f>
        <v>125235502</v>
      </c>
      <c r="B3366" t="str">
        <f>'Page 1 - General Information'!$G$16</f>
        <v>1901</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125235502</v>
      </c>
      <c r="B3367" t="str">
        <f>'Page 1 - General Information'!$G$16</f>
        <v>1901</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125235502</v>
      </c>
      <c r="B3368" t="str">
        <f>'Page 1 - General Information'!$G$16</f>
        <v>1901</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125235502</v>
      </c>
      <c r="B3369" t="str">
        <f>'Page 1 - General Information'!$G$16</f>
        <v>1901</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125235502</v>
      </c>
      <c r="B3370" t="str">
        <f>'Page 1 - General Information'!$G$16</f>
        <v>1901</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125235502</v>
      </c>
      <c r="B3371" t="str">
        <f>'Page 1 - General Information'!$G$16</f>
        <v>1901</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125235502</v>
      </c>
      <c r="B3372" t="str">
        <f>'Page 1 - General Information'!$G$16</f>
        <v>1901</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125235502</v>
      </c>
      <c r="B3373" t="str">
        <f>'Page 1 - General Information'!$G$16</f>
        <v>1901</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125235502</v>
      </c>
      <c r="B3374" t="str">
        <f>'Page 1 - General Information'!$G$16</f>
        <v>1901</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125235502</v>
      </c>
      <c r="B3375" t="str">
        <f>'Page 1 - General Information'!$G$16</f>
        <v>1901</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125235502</v>
      </c>
      <c r="B3376" t="str">
        <f>'Page 1 - General Information'!$G$16</f>
        <v>1901</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125235502</v>
      </c>
      <c r="B3377" t="str">
        <f>'Page 1 - General Information'!$G$16</f>
        <v>1901</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125235502</v>
      </c>
      <c r="B3378" t="str">
        <f>'Page 1 - General Information'!$G$16</f>
        <v>1901</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125235502</v>
      </c>
      <c r="B3379" t="str">
        <f>'Page 1 - General Information'!$G$16</f>
        <v>1901</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125235502</v>
      </c>
      <c r="B3380" t="str">
        <f>'Page 1 - General Information'!$G$16</f>
        <v>1901</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125235502</v>
      </c>
      <c r="B3381" t="str">
        <f>'Page 1 - General Information'!$G$16</f>
        <v>1901</v>
      </c>
      <c r="C3381" s="394" t="s">
        <v>19151</v>
      </c>
      <c r="D3381"/>
      <c r="E3381"/>
      <c r="F3381"/>
      <c r="G3381"/>
      <c r="H3381"/>
      <c r="I3381"/>
      <c r="J3381"/>
      <c r="K3381"/>
      <c r="L3381"/>
      <c r="M3381"/>
      <c r="N3381" t="s">
        <v>4157</v>
      </c>
      <c r="O3381" s="395">
        <f>INDEX('Page 2 - Team Information'!$K$14:$AP$184,Y3381,X3381)</f>
        <v>0</v>
      </c>
      <c r="P3381"/>
      <c r="Q3381"/>
      <c r="R3381"/>
      <c r="S3381" t="s">
        <v>7448</v>
      </c>
      <c r="T3381"/>
      <c r="U3381"/>
      <c r="V3381"/>
      <c r="W3381"/>
      <c r="X3381" s="396">
        <v>25</v>
      </c>
      <c r="Y3381" s="396">
        <v>52</v>
      </c>
    </row>
    <row r="3382" spans="1:25" x14ac:dyDescent="0.25">
      <c r="A3382">
        <f>'Page 1 - General Information'!$G$12</f>
        <v>125235502</v>
      </c>
      <c r="B3382" t="str">
        <f>'Page 1 - General Information'!$G$16</f>
        <v>1901</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125235502</v>
      </c>
      <c r="B3383" t="str">
        <f>'Page 1 - General Information'!$G$16</f>
        <v>1901</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125235502</v>
      </c>
      <c r="B3384" t="str">
        <f>'Page 1 - General Information'!$G$16</f>
        <v>1901</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125235502</v>
      </c>
      <c r="B3385" t="str">
        <f>'Page 1 - General Information'!$G$16</f>
        <v>1901</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125235502</v>
      </c>
      <c r="B3386" t="str">
        <f>'Page 1 - General Information'!$G$16</f>
        <v>1901</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125235502</v>
      </c>
      <c r="B3387" t="str">
        <f>'Page 1 - General Information'!$G$16</f>
        <v>1901</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125235502</v>
      </c>
      <c r="B3388" t="str">
        <f>'Page 1 - General Information'!$G$16</f>
        <v>1901</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125235502</v>
      </c>
      <c r="B3389" t="str">
        <f>'Page 1 - General Information'!$G$16</f>
        <v>1901</v>
      </c>
      <c r="C3389" s="394" t="s">
        <v>19151</v>
      </c>
      <c r="D3389"/>
      <c r="E3389"/>
      <c r="F3389"/>
      <c r="G3389"/>
      <c r="H3389"/>
      <c r="I3389"/>
      <c r="J3389"/>
      <c r="K3389"/>
      <c r="L3389"/>
      <c r="M3389"/>
      <c r="N3389" t="s">
        <v>4157</v>
      </c>
      <c r="O3389" s="395">
        <f>INDEX('Page 2 - Team Information'!$K$14:$AP$184,Y3389,X3389)</f>
        <v>0</v>
      </c>
      <c r="P3389"/>
      <c r="Q3389"/>
      <c r="R3389"/>
      <c r="S3389" t="s">
        <v>7456</v>
      </c>
      <c r="T3389"/>
      <c r="U3389"/>
      <c r="V3389"/>
      <c r="W3389"/>
      <c r="X3389" s="396">
        <v>25</v>
      </c>
      <c r="Y3389" s="396">
        <v>53</v>
      </c>
    </row>
    <row r="3390" spans="1:25" x14ac:dyDescent="0.25">
      <c r="A3390">
        <f>'Page 1 - General Information'!$G$12</f>
        <v>125235502</v>
      </c>
      <c r="B3390" t="str">
        <f>'Page 1 - General Information'!$G$16</f>
        <v>1901</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125235502</v>
      </c>
      <c r="B3391" t="str">
        <f>'Page 1 - General Information'!$G$16</f>
        <v>1901</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125235502</v>
      </c>
      <c r="B3392" t="str">
        <f>'Page 1 - General Information'!$G$16</f>
        <v>1901</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125235502</v>
      </c>
      <c r="B3393" t="str">
        <f>'Page 1 - General Information'!$G$16</f>
        <v>1901</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125235502</v>
      </c>
      <c r="B3394" t="str">
        <f>'Page 1 - General Information'!$G$16</f>
        <v>1901</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125235502</v>
      </c>
      <c r="B3395" t="str">
        <f>'Page 1 - General Information'!$G$16</f>
        <v>1901</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125235502</v>
      </c>
      <c r="B3396" t="str">
        <f>'Page 1 - General Information'!$G$16</f>
        <v>1901</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125235502</v>
      </c>
      <c r="B3397" t="str">
        <f>'Page 1 - General Information'!$G$16</f>
        <v>1901</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125235502</v>
      </c>
      <c r="B3398" t="str">
        <f>'Page 1 - General Information'!$G$16</f>
        <v>1901</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125235502</v>
      </c>
      <c r="B3399" t="str">
        <f>'Page 1 - General Information'!$G$16</f>
        <v>1901</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125235502</v>
      </c>
      <c r="B3400" t="str">
        <f>'Page 1 - General Information'!$G$16</f>
        <v>1901</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125235502</v>
      </c>
      <c r="B3401" t="str">
        <f>'Page 1 - General Information'!$G$16</f>
        <v>1901</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125235502</v>
      </c>
      <c r="B3402" t="str">
        <f>'Page 1 - General Information'!$G$16</f>
        <v>1901</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125235502</v>
      </c>
      <c r="B3403" t="str">
        <f>'Page 1 - General Information'!$G$16</f>
        <v>1901</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125235502</v>
      </c>
      <c r="B3404" t="str">
        <f>'Page 1 - General Information'!$G$16</f>
        <v>1901</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125235502</v>
      </c>
      <c r="B3405" t="str">
        <f>'Page 1 - General Information'!$G$16</f>
        <v>1901</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125235502</v>
      </c>
      <c r="B3406" t="str">
        <f>'Page 1 - General Information'!$G$16</f>
        <v>1901</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125235502</v>
      </c>
      <c r="B3407" t="str">
        <f>'Page 1 - General Information'!$G$16</f>
        <v>1901</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125235502</v>
      </c>
      <c r="B3408" t="str">
        <f>'Page 1 - General Information'!$G$16</f>
        <v>1901</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125235502</v>
      </c>
      <c r="B3409" t="str">
        <f>'Page 1 - General Information'!$G$16</f>
        <v>1901</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125235502</v>
      </c>
      <c r="B3410" t="str">
        <f>'Page 1 - General Information'!$G$16</f>
        <v>1901</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125235502</v>
      </c>
      <c r="B3411" t="str">
        <f>'Page 1 - General Information'!$G$16</f>
        <v>1901</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125235502</v>
      </c>
      <c r="B3412" t="str">
        <f>'Page 1 - General Information'!$G$16</f>
        <v>1901</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125235502</v>
      </c>
      <c r="B3413" t="str">
        <f>'Page 1 - General Information'!$G$16</f>
        <v>1901</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125235502</v>
      </c>
      <c r="B3414" t="str">
        <f>'Page 1 - General Information'!$G$16</f>
        <v>1901</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125235502</v>
      </c>
      <c r="B3415" t="str">
        <f>'Page 1 - General Information'!$G$16</f>
        <v>1901</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125235502</v>
      </c>
      <c r="B3416" t="str">
        <f>'Page 1 - General Information'!$G$16</f>
        <v>1901</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125235502</v>
      </c>
      <c r="B3417" t="str">
        <f>'Page 1 - General Information'!$G$16</f>
        <v>1901</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125235502</v>
      </c>
      <c r="B3418" t="str">
        <f>'Page 1 - General Information'!$G$16</f>
        <v>1901</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125235502</v>
      </c>
      <c r="B3419" t="str">
        <f>'Page 1 - General Information'!$G$16</f>
        <v>1901</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125235502</v>
      </c>
      <c r="B3420" t="str">
        <f>'Page 1 - General Information'!$G$16</f>
        <v>1901</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125235502</v>
      </c>
      <c r="B3421" t="str">
        <f>'Page 1 - General Information'!$G$16</f>
        <v>1901</v>
      </c>
      <c r="C3421" s="394" t="s">
        <v>19151</v>
      </c>
      <c r="D3421"/>
      <c r="E3421"/>
      <c r="F3421"/>
      <c r="G3421"/>
      <c r="H3421"/>
      <c r="I3421"/>
      <c r="J3421"/>
      <c r="K3421"/>
      <c r="L3421"/>
      <c r="M3421"/>
      <c r="N3421" t="s">
        <v>4157</v>
      </c>
      <c r="O3421" s="395">
        <f>INDEX('Page 2 - Team Information'!$K$14:$AP$184,Y3421,X3421)</f>
        <v>0</v>
      </c>
      <c r="P3421"/>
      <c r="Q3421"/>
      <c r="R3421"/>
      <c r="S3421" t="s">
        <v>7488</v>
      </c>
      <c r="T3421"/>
      <c r="U3421"/>
      <c r="V3421"/>
      <c r="W3421"/>
      <c r="X3421" s="396">
        <v>25</v>
      </c>
      <c r="Y3421" s="396">
        <v>57</v>
      </c>
    </row>
    <row r="3422" spans="1:25" x14ac:dyDescent="0.25">
      <c r="A3422">
        <f>'Page 1 - General Information'!$G$12</f>
        <v>125235502</v>
      </c>
      <c r="B3422" t="str">
        <f>'Page 1 - General Information'!$G$16</f>
        <v>1901</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125235502</v>
      </c>
      <c r="B3423" t="str">
        <f>'Page 1 - General Information'!$G$16</f>
        <v>1901</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125235502</v>
      </c>
      <c r="B3424" t="str">
        <f>'Page 1 - General Information'!$G$16</f>
        <v>1901</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125235502</v>
      </c>
      <c r="B3425" t="str">
        <f>'Page 1 - General Information'!$G$16</f>
        <v>1901</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125235502</v>
      </c>
      <c r="B3426" t="str">
        <f>'Page 1 - General Information'!$G$16</f>
        <v>1901</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125235502</v>
      </c>
      <c r="B3427" t="str">
        <f>'Page 1 - General Information'!$G$16</f>
        <v>1901</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125235502</v>
      </c>
      <c r="B3428" t="str">
        <f>'Page 1 - General Information'!$G$16</f>
        <v>1901</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125235502</v>
      </c>
      <c r="B3429" t="str">
        <f>'Page 1 - General Information'!$G$16</f>
        <v>1901</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125235502</v>
      </c>
      <c r="B3430" t="str">
        <f>'Page 1 - General Information'!$G$16</f>
        <v>1901</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125235502</v>
      </c>
      <c r="B3431" t="str">
        <f>'Page 1 - General Information'!$G$16</f>
        <v>1901</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125235502</v>
      </c>
      <c r="B3432" t="str">
        <f>'Page 1 - General Information'!$G$16</f>
        <v>1901</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125235502</v>
      </c>
      <c r="B3433" t="str">
        <f>'Page 1 - General Information'!$G$16</f>
        <v>1901</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125235502</v>
      </c>
      <c r="B3434" t="str">
        <f>'Page 1 - General Information'!$G$16</f>
        <v>1901</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125235502</v>
      </c>
      <c r="B3435" t="str">
        <f>'Page 1 - General Information'!$G$16</f>
        <v>1901</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125235502</v>
      </c>
      <c r="B3436" t="str">
        <f>'Page 1 - General Information'!$G$16</f>
        <v>1901</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125235502</v>
      </c>
      <c r="B3437" t="str">
        <f>'Page 1 - General Information'!$G$16</f>
        <v>1901</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125235502</v>
      </c>
      <c r="B3438" t="str">
        <f>'Page 1 - General Information'!$G$16</f>
        <v>1901</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125235502</v>
      </c>
      <c r="B3439" t="str">
        <f>'Page 1 - General Information'!$G$16</f>
        <v>1901</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125235502</v>
      </c>
      <c r="B3440" t="str">
        <f>'Page 1 - General Information'!$G$16</f>
        <v>1901</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125235502</v>
      </c>
      <c r="B3441" t="str">
        <f>'Page 1 - General Information'!$G$16</f>
        <v>1901</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125235502</v>
      </c>
      <c r="B3442" t="str">
        <f>'Page 1 - General Information'!$G$16</f>
        <v>1901</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125235502</v>
      </c>
      <c r="B3443" t="str">
        <f>'Page 1 - General Information'!$G$16</f>
        <v>1901</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125235502</v>
      </c>
      <c r="B3444" t="str">
        <f>'Page 1 - General Information'!$G$16</f>
        <v>1901</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125235502</v>
      </c>
      <c r="B3445" t="str">
        <f>'Page 1 - General Information'!$G$16</f>
        <v>1901</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125235502</v>
      </c>
      <c r="B3446" t="str">
        <f>'Page 1 - General Information'!$G$16</f>
        <v>1901</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125235502</v>
      </c>
      <c r="B3447" t="str">
        <f>'Page 1 - General Information'!$G$16</f>
        <v>1901</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125235502</v>
      </c>
      <c r="B3448" t="str">
        <f>'Page 1 - General Information'!$G$16</f>
        <v>1901</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125235502</v>
      </c>
      <c r="B3449" t="str">
        <f>'Page 1 - General Information'!$G$16</f>
        <v>1901</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125235502</v>
      </c>
      <c r="B3450" t="str">
        <f>'Page 1 - General Information'!$G$16</f>
        <v>1901</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125235502</v>
      </c>
      <c r="B3451" t="str">
        <f>'Page 1 - General Information'!$G$16</f>
        <v>1901</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125235502</v>
      </c>
      <c r="B3452" t="str">
        <f>'Page 1 - General Information'!$G$16</f>
        <v>1901</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125235502</v>
      </c>
      <c r="B3453" t="str">
        <f>'Page 1 - General Information'!$G$16</f>
        <v>1901</v>
      </c>
      <c r="C3453" s="394" t="s">
        <v>19151</v>
      </c>
      <c r="D3453"/>
      <c r="E3453"/>
      <c r="F3453"/>
      <c r="G3453"/>
      <c r="H3453"/>
      <c r="I3453"/>
      <c r="J3453"/>
      <c r="K3453"/>
      <c r="L3453"/>
      <c r="M3453"/>
      <c r="N3453" t="s">
        <v>4157</v>
      </c>
      <c r="O3453" s="395">
        <f>INDEX('Page 2 - Team Information'!$K$14:$AP$184,Y3453,X3453)</f>
        <v>0</v>
      </c>
      <c r="P3453"/>
      <c r="Q3453"/>
      <c r="R3453"/>
      <c r="S3453" t="s">
        <v>7520</v>
      </c>
      <c r="T3453"/>
      <c r="U3453"/>
      <c r="V3453"/>
      <c r="W3453"/>
      <c r="X3453" s="396">
        <v>25</v>
      </c>
      <c r="Y3453" s="396">
        <v>61</v>
      </c>
    </row>
    <row r="3454" spans="1:25" x14ac:dyDescent="0.25">
      <c r="A3454">
        <f>'Page 1 - General Information'!$G$12</f>
        <v>125235502</v>
      </c>
      <c r="B3454" t="str">
        <f>'Page 1 - General Information'!$G$16</f>
        <v>1901</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125235502</v>
      </c>
      <c r="B3455" t="str">
        <f>'Page 1 - General Information'!$G$16</f>
        <v>1901</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125235502</v>
      </c>
      <c r="B3456" t="str">
        <f>'Page 1 - General Information'!$G$16</f>
        <v>1901</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125235502</v>
      </c>
      <c r="B3457" t="str">
        <f>'Page 1 - General Information'!$G$16</f>
        <v>1901</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125235502</v>
      </c>
      <c r="B3458" t="str">
        <f>'Page 1 - General Information'!$G$16</f>
        <v>1901</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125235502</v>
      </c>
      <c r="B3459" t="str">
        <f>'Page 1 - General Information'!$G$16</f>
        <v>1901</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125235502</v>
      </c>
      <c r="B3460" t="str">
        <f>'Page 1 - General Information'!$G$16</f>
        <v>1901</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125235502</v>
      </c>
      <c r="B3461" t="str">
        <f>'Page 1 - General Information'!$G$16</f>
        <v>1901</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125235502</v>
      </c>
      <c r="B3462" t="str">
        <f>'Page 1 - General Information'!$G$16</f>
        <v>1901</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125235502</v>
      </c>
      <c r="B3463" t="str">
        <f>'Page 1 - General Information'!$G$16</f>
        <v>1901</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125235502</v>
      </c>
      <c r="B3464" t="str">
        <f>'Page 1 - General Information'!$G$16</f>
        <v>1901</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125235502</v>
      </c>
      <c r="B3465" t="str">
        <f>'Page 1 - General Information'!$G$16</f>
        <v>1901</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125235502</v>
      </c>
      <c r="B3466" t="str">
        <f>'Page 1 - General Information'!$G$16</f>
        <v>1901</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125235502</v>
      </c>
      <c r="B3467" t="str">
        <f>'Page 1 - General Information'!$G$16</f>
        <v>1901</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125235502</v>
      </c>
      <c r="B3468" t="str">
        <f>'Page 1 - General Information'!$G$16</f>
        <v>1901</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125235502</v>
      </c>
      <c r="B3469" t="str">
        <f>'Page 1 - General Information'!$G$16</f>
        <v>1901</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125235502</v>
      </c>
      <c r="B3470" t="str">
        <f>'Page 1 - General Information'!$G$16</f>
        <v>1901</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125235502</v>
      </c>
      <c r="B3471" t="str">
        <f>'Page 1 - General Information'!$G$16</f>
        <v>1901</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125235502</v>
      </c>
      <c r="B3472" t="str">
        <f>'Page 1 - General Information'!$G$16</f>
        <v>1901</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125235502</v>
      </c>
      <c r="B3473" t="str">
        <f>'Page 1 - General Information'!$G$16</f>
        <v>1901</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125235502</v>
      </c>
      <c r="B3474" t="str">
        <f>'Page 1 - General Information'!$G$16</f>
        <v>1901</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125235502</v>
      </c>
      <c r="B3475" t="str">
        <f>'Page 1 - General Information'!$G$16</f>
        <v>1901</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125235502</v>
      </c>
      <c r="B3476" t="str">
        <f>'Page 1 - General Information'!$G$16</f>
        <v>1901</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125235502</v>
      </c>
      <c r="B3477" t="str">
        <f>'Page 1 - General Information'!$G$16</f>
        <v>1901</v>
      </c>
      <c r="C3477" s="394" t="s">
        <v>19151</v>
      </c>
      <c r="D3477"/>
      <c r="E3477"/>
      <c r="F3477"/>
      <c r="G3477"/>
      <c r="H3477"/>
      <c r="I3477"/>
      <c r="J3477"/>
      <c r="K3477"/>
      <c r="L3477"/>
      <c r="M3477"/>
      <c r="N3477" t="s">
        <v>4157</v>
      </c>
      <c r="O3477" s="395">
        <f>INDEX('Page 2 - Team Information'!$K$14:$AP$184,Y3477,X3477)</f>
        <v>0</v>
      </c>
      <c r="P3477"/>
      <c r="Q3477"/>
      <c r="R3477"/>
      <c r="S3477" t="s">
        <v>7544</v>
      </c>
      <c r="T3477"/>
      <c r="U3477"/>
      <c r="V3477"/>
      <c r="W3477"/>
      <c r="X3477" s="396">
        <v>25</v>
      </c>
      <c r="Y3477" s="396">
        <v>64</v>
      </c>
    </row>
    <row r="3478" spans="1:25" x14ac:dyDescent="0.25">
      <c r="A3478">
        <f>'Page 1 - General Information'!$G$12</f>
        <v>125235502</v>
      </c>
      <c r="B3478" t="str">
        <f>'Page 1 - General Information'!$G$16</f>
        <v>1901</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125235502</v>
      </c>
      <c r="B3479" t="str">
        <f>'Page 1 - General Information'!$G$16</f>
        <v>1901</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125235502</v>
      </c>
      <c r="B3480" t="str">
        <f>'Page 1 - General Information'!$G$16</f>
        <v>1901</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125235502</v>
      </c>
      <c r="B3481" t="str">
        <f>'Page 1 - General Information'!$G$16</f>
        <v>1901</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125235502</v>
      </c>
      <c r="B3482" t="str">
        <f>'Page 1 - General Information'!$G$16</f>
        <v>1901</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125235502</v>
      </c>
      <c r="B3483" t="str">
        <f>'Page 1 - General Information'!$G$16</f>
        <v>1901</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125235502</v>
      </c>
      <c r="B3484" t="str">
        <f>'Page 1 - General Information'!$G$16</f>
        <v>1901</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125235502</v>
      </c>
      <c r="B3485" t="str">
        <f>'Page 1 - General Information'!$G$16</f>
        <v>1901</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125235502</v>
      </c>
      <c r="B3486" t="str">
        <f>'Page 1 - General Information'!$G$16</f>
        <v>1901</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125235502</v>
      </c>
      <c r="B3487" t="str">
        <f>'Page 1 - General Information'!$G$16</f>
        <v>1901</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125235502</v>
      </c>
      <c r="B3488" t="str">
        <f>'Page 1 - General Information'!$G$16</f>
        <v>1901</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125235502</v>
      </c>
      <c r="B3489" t="str">
        <f>'Page 1 - General Information'!$G$16</f>
        <v>1901</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125235502</v>
      </c>
      <c r="B3490" t="str">
        <f>'Page 1 - General Information'!$G$16</f>
        <v>1901</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125235502</v>
      </c>
      <c r="B3491" t="str">
        <f>'Page 1 - General Information'!$G$16</f>
        <v>1901</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125235502</v>
      </c>
      <c r="B3492" t="str">
        <f>'Page 1 - General Information'!$G$16</f>
        <v>1901</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125235502</v>
      </c>
      <c r="B3493" t="str">
        <f>'Page 1 - General Information'!$G$16</f>
        <v>1901</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125235502</v>
      </c>
      <c r="B3494" t="str">
        <f>'Page 1 - General Information'!$G$16</f>
        <v>1901</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125235502</v>
      </c>
      <c r="B3495" t="str">
        <f>'Page 1 - General Information'!$G$16</f>
        <v>1901</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125235502</v>
      </c>
      <c r="B3496" t="str">
        <f>'Page 1 - General Information'!$G$16</f>
        <v>1901</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125235502</v>
      </c>
      <c r="B3497" t="str">
        <f>'Page 1 - General Information'!$G$16</f>
        <v>1901</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125235502</v>
      </c>
      <c r="B3498" t="str">
        <f>'Page 1 - General Information'!$G$16</f>
        <v>1901</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125235502</v>
      </c>
      <c r="B3499" t="str">
        <f>'Page 1 - General Information'!$G$16</f>
        <v>1901</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125235502</v>
      </c>
      <c r="B3500" t="str">
        <f>'Page 1 - General Information'!$G$16</f>
        <v>1901</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125235502</v>
      </c>
      <c r="B3501" t="str">
        <f>'Page 1 - General Information'!$G$16</f>
        <v>1901</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125235502</v>
      </c>
      <c r="B3502" t="str">
        <f>'Page 1 - General Information'!$G$16</f>
        <v>1901</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125235502</v>
      </c>
      <c r="B3503" t="str">
        <f>'Page 1 - General Information'!$G$16</f>
        <v>1901</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125235502</v>
      </c>
      <c r="B3504" t="str">
        <f>'Page 1 - General Information'!$G$16</f>
        <v>1901</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125235502</v>
      </c>
      <c r="B3505" t="str">
        <f>'Page 1 - General Information'!$G$16</f>
        <v>1901</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125235502</v>
      </c>
      <c r="B3506" t="str">
        <f>'Page 1 - General Information'!$G$16</f>
        <v>1901</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125235502</v>
      </c>
      <c r="B3507" t="str">
        <f>'Page 1 - General Information'!$G$16</f>
        <v>1901</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125235502</v>
      </c>
      <c r="B3508" t="str">
        <f>'Page 1 - General Information'!$G$16</f>
        <v>1901</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125235502</v>
      </c>
      <c r="B3509" t="str">
        <f>'Page 1 - General Information'!$G$16</f>
        <v>1901</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125235502</v>
      </c>
      <c r="B3510" t="str">
        <f>'Page 1 - General Information'!$G$16</f>
        <v>1901</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125235502</v>
      </c>
      <c r="B3511" t="str">
        <f>'Page 1 - General Information'!$G$16</f>
        <v>1901</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125235502</v>
      </c>
      <c r="B3512" t="str">
        <f>'Page 1 - General Information'!$G$16</f>
        <v>1901</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125235502</v>
      </c>
      <c r="B3513" t="str">
        <f>'Page 1 - General Information'!$G$16</f>
        <v>1901</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125235502</v>
      </c>
      <c r="B3514" t="str">
        <f>'Page 1 - General Information'!$G$16</f>
        <v>1901</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125235502</v>
      </c>
      <c r="B3515" t="str">
        <f>'Page 1 - General Information'!$G$16</f>
        <v>1901</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125235502</v>
      </c>
      <c r="B3516" t="str">
        <f>'Page 1 - General Information'!$G$16</f>
        <v>1901</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125235502</v>
      </c>
      <c r="B3517" t="str">
        <f>'Page 1 - General Information'!$G$16</f>
        <v>1901</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125235502</v>
      </c>
      <c r="B3518" t="str">
        <f>'Page 1 - General Information'!$G$16</f>
        <v>1901</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125235502</v>
      </c>
      <c r="B3519" t="str">
        <f>'Page 1 - General Information'!$G$16</f>
        <v>1901</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125235502</v>
      </c>
      <c r="B3520" t="str">
        <f>'Page 1 - General Information'!$G$16</f>
        <v>1901</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125235502</v>
      </c>
      <c r="B3521" t="str">
        <f>'Page 1 - General Information'!$G$16</f>
        <v>1901</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125235502</v>
      </c>
      <c r="B3522" t="str">
        <f>'Page 1 - General Information'!$G$16</f>
        <v>1901</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125235502</v>
      </c>
      <c r="B3523" t="str">
        <f>'Page 1 - General Information'!$G$16</f>
        <v>1901</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125235502</v>
      </c>
      <c r="B3524" t="str">
        <f>'Page 1 - General Information'!$G$16</f>
        <v>1901</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125235502</v>
      </c>
      <c r="B3525" t="str">
        <f>'Page 1 - General Information'!$G$16</f>
        <v>1901</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125235502</v>
      </c>
      <c r="B3526" t="str">
        <f>'Page 1 - General Information'!$G$16</f>
        <v>1901</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125235502</v>
      </c>
      <c r="B3527" t="str">
        <f>'Page 1 - General Information'!$G$16</f>
        <v>1901</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125235502</v>
      </c>
      <c r="B3528" t="str">
        <f>'Page 1 - General Information'!$G$16</f>
        <v>1901</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125235502</v>
      </c>
      <c r="B3529" t="str">
        <f>'Page 1 - General Information'!$G$16</f>
        <v>1901</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125235502</v>
      </c>
      <c r="B3530" t="str">
        <f>'Page 1 - General Information'!$G$16</f>
        <v>1901</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125235502</v>
      </c>
      <c r="B3531" t="str">
        <f>'Page 1 - General Information'!$G$16</f>
        <v>1901</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125235502</v>
      </c>
      <c r="B3532" t="str">
        <f>'Page 1 - General Information'!$G$16</f>
        <v>1901</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125235502</v>
      </c>
      <c r="B3533" t="str">
        <f>'Page 1 - General Information'!$G$16</f>
        <v>1901</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125235502</v>
      </c>
      <c r="B3534" t="str">
        <f>'Page 1 - General Information'!$G$16</f>
        <v>1901</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125235502</v>
      </c>
      <c r="B3535" t="str">
        <f>'Page 1 - General Information'!$G$16</f>
        <v>1901</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125235502</v>
      </c>
      <c r="B3536" t="str">
        <f>'Page 1 - General Information'!$G$16</f>
        <v>1901</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125235502</v>
      </c>
      <c r="B3537" t="str">
        <f>'Page 1 - General Information'!$G$16</f>
        <v>1901</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125235502</v>
      </c>
      <c r="B3538" t="str">
        <f>'Page 1 - General Information'!$G$16</f>
        <v>1901</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125235502</v>
      </c>
      <c r="B3539" t="str">
        <f>'Page 1 - General Information'!$G$16</f>
        <v>1901</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125235502</v>
      </c>
      <c r="B3540" t="str">
        <f>'Page 1 - General Information'!$G$16</f>
        <v>1901</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125235502</v>
      </c>
      <c r="B3541" t="str">
        <f>'Page 1 - General Information'!$G$16</f>
        <v>1901</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125235502</v>
      </c>
      <c r="B3542" t="str">
        <f>'Page 1 - General Information'!$G$16</f>
        <v>1901</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125235502</v>
      </c>
      <c r="B3543" t="str">
        <f>'Page 1 - General Information'!$G$16</f>
        <v>1901</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125235502</v>
      </c>
      <c r="B3544" t="str">
        <f>'Page 1 - General Information'!$G$16</f>
        <v>1901</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125235502</v>
      </c>
      <c r="B3545" t="str">
        <f>'Page 1 - General Information'!$G$16</f>
        <v>1901</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125235502</v>
      </c>
      <c r="B3546" t="str">
        <f>'Page 1 - General Information'!$G$16</f>
        <v>1901</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125235502</v>
      </c>
      <c r="B3547" t="str">
        <f>'Page 1 - General Information'!$G$16</f>
        <v>1901</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125235502</v>
      </c>
      <c r="B3548" t="str">
        <f>'Page 1 - General Information'!$G$16</f>
        <v>1901</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125235502</v>
      </c>
      <c r="B3549" t="str">
        <f>'Page 1 - General Information'!$G$16</f>
        <v>1901</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125235502</v>
      </c>
      <c r="B3550" t="str">
        <f>'Page 1 - General Information'!$G$16</f>
        <v>1901</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125235502</v>
      </c>
      <c r="B3551" t="str">
        <f>'Page 1 - General Information'!$G$16</f>
        <v>1901</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125235502</v>
      </c>
      <c r="B3552" t="str">
        <f>'Page 1 - General Information'!$G$16</f>
        <v>1901</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125235502</v>
      </c>
      <c r="B3553" t="str">
        <f>'Page 1 - General Information'!$G$16</f>
        <v>1901</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125235502</v>
      </c>
      <c r="B3554" t="str">
        <f>'Page 1 - General Information'!$G$16</f>
        <v>1901</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125235502</v>
      </c>
      <c r="B3555" t="str">
        <f>'Page 1 - General Information'!$G$16</f>
        <v>1901</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125235502</v>
      </c>
      <c r="B3556" t="str">
        <f>'Page 1 - General Information'!$G$16</f>
        <v>1901</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125235502</v>
      </c>
      <c r="B3557" t="str">
        <f>'Page 1 - General Information'!$G$16</f>
        <v>1901</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125235502</v>
      </c>
      <c r="B3558" t="str">
        <f>'Page 1 - General Information'!$G$16</f>
        <v>1901</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125235502</v>
      </c>
      <c r="B3559" t="str">
        <f>'Page 1 - General Information'!$G$16</f>
        <v>1901</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125235502</v>
      </c>
      <c r="B3560" t="str">
        <f>'Page 1 - General Information'!$G$16</f>
        <v>1901</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125235502</v>
      </c>
      <c r="B3561" t="str">
        <f>'Page 1 - General Information'!$G$16</f>
        <v>1901</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125235502</v>
      </c>
      <c r="B3562" t="str">
        <f>'Page 1 - General Information'!$G$16</f>
        <v>1901</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125235502</v>
      </c>
      <c r="B3563" t="str">
        <f>'Page 1 - General Information'!$G$16</f>
        <v>1901</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125235502</v>
      </c>
      <c r="B3564" t="str">
        <f>'Page 1 - General Information'!$G$16</f>
        <v>1901</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125235502</v>
      </c>
      <c r="B3565" t="str">
        <f>'Page 1 - General Information'!$G$16</f>
        <v>1901</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125235502</v>
      </c>
      <c r="B3566" t="str">
        <f>'Page 1 - General Information'!$G$16</f>
        <v>1901</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125235502</v>
      </c>
      <c r="B3567" t="str">
        <f>'Page 1 - General Information'!$G$16</f>
        <v>1901</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125235502</v>
      </c>
      <c r="B3568" t="str">
        <f>'Page 1 - General Information'!$G$16</f>
        <v>1901</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125235502</v>
      </c>
      <c r="B3569" t="str">
        <f>'Page 1 - General Information'!$G$16</f>
        <v>1901</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125235502</v>
      </c>
      <c r="B3570" t="str">
        <f>'Page 1 - General Information'!$G$16</f>
        <v>1901</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125235502</v>
      </c>
      <c r="B3571" t="str">
        <f>'Page 1 - General Information'!$G$16</f>
        <v>1901</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125235502</v>
      </c>
      <c r="B3572" t="str">
        <f>'Page 1 - General Information'!$G$16</f>
        <v>1901</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125235502</v>
      </c>
      <c r="B3573" t="str">
        <f>'Page 1 - General Information'!$G$16</f>
        <v>1901</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125235502</v>
      </c>
      <c r="B3574" t="str">
        <f>'Page 1 - General Information'!$G$16</f>
        <v>1901</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125235502</v>
      </c>
      <c r="B3575" t="str">
        <f>'Page 1 - General Information'!$G$16</f>
        <v>1901</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125235502</v>
      </c>
      <c r="B3576" t="str">
        <f>'Page 1 - General Information'!$G$16</f>
        <v>1901</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125235502</v>
      </c>
      <c r="B3577" t="str">
        <f>'Page 1 - General Information'!$G$16</f>
        <v>1901</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125235502</v>
      </c>
      <c r="B3578" t="str">
        <f>'Page 1 - General Information'!$G$16</f>
        <v>1901</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125235502</v>
      </c>
      <c r="B3579" t="str">
        <f>'Page 1 - General Information'!$G$16</f>
        <v>1901</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125235502</v>
      </c>
      <c r="B3580" t="str">
        <f>'Page 1 - General Information'!$G$16</f>
        <v>1901</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125235502</v>
      </c>
      <c r="B3581" t="str">
        <f>'Page 1 - General Information'!$G$16</f>
        <v>1901</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125235502</v>
      </c>
      <c r="B3582" t="str">
        <f>'Page 1 - General Information'!$G$16</f>
        <v>1901</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125235502</v>
      </c>
      <c r="B3583" t="str">
        <f>'Page 1 - General Information'!$G$16</f>
        <v>1901</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125235502</v>
      </c>
      <c r="B3584" t="str">
        <f>'Page 1 - General Information'!$G$16</f>
        <v>1901</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125235502</v>
      </c>
      <c r="B3585" t="str">
        <f>'Page 1 - General Information'!$G$16</f>
        <v>1901</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125235502</v>
      </c>
      <c r="B3586" t="str">
        <f>'Page 1 - General Information'!$G$16</f>
        <v>1901</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125235502</v>
      </c>
      <c r="B3587" t="str">
        <f>'Page 1 - General Information'!$G$16</f>
        <v>1901</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125235502</v>
      </c>
      <c r="B3588" t="str">
        <f>'Page 1 - General Information'!$G$16</f>
        <v>1901</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125235502</v>
      </c>
      <c r="B3589" t="str">
        <f>'Page 1 - General Information'!$G$16</f>
        <v>1901</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125235502</v>
      </c>
      <c r="B3590" t="str">
        <f>'Page 1 - General Information'!$G$16</f>
        <v>1901</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125235502</v>
      </c>
      <c r="B3591" t="str">
        <f>'Page 1 - General Information'!$G$16</f>
        <v>1901</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125235502</v>
      </c>
      <c r="B3592" t="str">
        <f>'Page 1 - General Information'!$G$16</f>
        <v>1901</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125235502</v>
      </c>
      <c r="B3593" t="str">
        <f>'Page 1 - General Information'!$G$16</f>
        <v>1901</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125235502</v>
      </c>
      <c r="B3594" t="str">
        <f>'Page 1 - General Information'!$G$16</f>
        <v>1901</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125235502</v>
      </c>
      <c r="B3595" t="str">
        <f>'Page 1 - General Information'!$G$16</f>
        <v>1901</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125235502</v>
      </c>
      <c r="B3596" t="str">
        <f>'Page 1 - General Information'!$G$16</f>
        <v>1901</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125235502</v>
      </c>
      <c r="B3597" t="str">
        <f>'Page 1 - General Information'!$G$16</f>
        <v>1901</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125235502</v>
      </c>
      <c r="B3598" t="str">
        <f>'Page 1 - General Information'!$G$16</f>
        <v>1901</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125235502</v>
      </c>
      <c r="B3599" t="str">
        <f>'Page 1 - General Information'!$G$16</f>
        <v>1901</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125235502</v>
      </c>
      <c r="B3600" t="str">
        <f>'Page 1 - General Information'!$G$16</f>
        <v>1901</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125235502</v>
      </c>
      <c r="B3601" t="str">
        <f>'Page 1 - General Information'!$G$16</f>
        <v>1901</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125235502</v>
      </c>
      <c r="B3602" t="str">
        <f>'Page 1 - General Information'!$G$16</f>
        <v>1901</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125235502</v>
      </c>
      <c r="B3603" t="str">
        <f>'Page 1 - General Information'!$G$16</f>
        <v>1901</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125235502</v>
      </c>
      <c r="B3604" t="str">
        <f>'Page 1 - General Information'!$G$16</f>
        <v>1901</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125235502</v>
      </c>
      <c r="B3605" t="str">
        <f>'Page 1 - General Information'!$G$16</f>
        <v>1901</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125235502</v>
      </c>
      <c r="B3606" t="str">
        <f>'Page 1 - General Information'!$G$16</f>
        <v>1901</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125235502</v>
      </c>
      <c r="B3607" t="str">
        <f>'Page 1 - General Information'!$G$16</f>
        <v>1901</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125235502</v>
      </c>
      <c r="B3608" t="str">
        <f>'Page 1 - General Information'!$G$16</f>
        <v>1901</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125235502</v>
      </c>
      <c r="B3609" t="str">
        <f>'Page 1 - General Information'!$G$16</f>
        <v>1901</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125235502</v>
      </c>
      <c r="B3610" t="str">
        <f>'Page 1 - General Information'!$G$16</f>
        <v>1901</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125235502</v>
      </c>
      <c r="B3611" t="str">
        <f>'Page 1 - General Information'!$G$16</f>
        <v>1901</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125235502</v>
      </c>
      <c r="B3612" t="str">
        <f>'Page 1 - General Information'!$G$16</f>
        <v>1901</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125235502</v>
      </c>
      <c r="B3613" t="str">
        <f>'Page 1 - General Information'!$G$16</f>
        <v>1901</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125235502</v>
      </c>
      <c r="B3614" t="str">
        <f>'Page 1 - General Information'!$G$16</f>
        <v>1901</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125235502</v>
      </c>
      <c r="B3615" t="str">
        <f>'Page 1 - General Information'!$G$16</f>
        <v>1901</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125235502</v>
      </c>
      <c r="B3616" t="str">
        <f>'Page 1 - General Information'!$G$16</f>
        <v>1901</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125235502</v>
      </c>
      <c r="B3617" t="str">
        <f>'Page 1 - General Information'!$G$16</f>
        <v>1901</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125235502</v>
      </c>
      <c r="B3618" t="str">
        <f>'Page 1 - General Information'!$G$16</f>
        <v>1901</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125235502</v>
      </c>
      <c r="B3619" t="str">
        <f>'Page 1 - General Information'!$G$16</f>
        <v>1901</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125235502</v>
      </c>
      <c r="B3620" t="str">
        <f>'Page 1 - General Information'!$G$16</f>
        <v>1901</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125235502</v>
      </c>
      <c r="B3621" t="str">
        <f>'Page 1 - General Information'!$G$16</f>
        <v>1901</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125235502</v>
      </c>
      <c r="B3622" t="str">
        <f>'Page 1 - General Information'!$G$16</f>
        <v>1901</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125235502</v>
      </c>
      <c r="B3623" t="str">
        <f>'Page 1 - General Information'!$G$16</f>
        <v>1901</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125235502</v>
      </c>
      <c r="B3624" t="str">
        <f>'Page 1 - General Information'!$G$16</f>
        <v>1901</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125235502</v>
      </c>
      <c r="B3625" t="str">
        <f>'Page 1 - General Information'!$G$16</f>
        <v>1901</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125235502</v>
      </c>
      <c r="B3626" t="str">
        <f>'Page 1 - General Information'!$G$16</f>
        <v>1901</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125235502</v>
      </c>
      <c r="B3627" t="str">
        <f>'Page 1 - General Information'!$G$16</f>
        <v>1901</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125235502</v>
      </c>
      <c r="B3628" t="str">
        <f>'Page 1 - General Information'!$G$16</f>
        <v>1901</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125235502</v>
      </c>
      <c r="B3629" t="str">
        <f>'Page 1 - General Information'!$G$16</f>
        <v>1901</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125235502</v>
      </c>
      <c r="B3630" t="str">
        <f>'Page 1 - General Information'!$G$16</f>
        <v>1901</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125235502</v>
      </c>
      <c r="B3631" t="str">
        <f>'Page 1 - General Information'!$G$16</f>
        <v>1901</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125235502</v>
      </c>
      <c r="B3632" t="str">
        <f>'Page 1 - General Information'!$G$16</f>
        <v>1901</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125235502</v>
      </c>
      <c r="B3633" t="str">
        <f>'Page 1 - General Information'!$G$16</f>
        <v>1901</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125235502</v>
      </c>
      <c r="B3634" t="str">
        <f>'Page 1 - General Information'!$G$16</f>
        <v>1901</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125235502</v>
      </c>
      <c r="B3635" t="str">
        <f>'Page 1 - General Information'!$G$16</f>
        <v>1901</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125235502</v>
      </c>
      <c r="B3636" t="str">
        <f>'Page 1 - General Information'!$G$16</f>
        <v>1901</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125235502</v>
      </c>
      <c r="B3637" t="str">
        <f>'Page 1 - General Information'!$G$16</f>
        <v>1901</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125235502</v>
      </c>
      <c r="B3638" t="str">
        <f>'Page 1 - General Information'!$G$16</f>
        <v>1901</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125235502</v>
      </c>
      <c r="B3639" t="str">
        <f>'Page 1 - General Information'!$G$16</f>
        <v>1901</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125235502</v>
      </c>
      <c r="B3640" t="str">
        <f>'Page 1 - General Information'!$G$16</f>
        <v>1901</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125235502</v>
      </c>
      <c r="B3641" t="str">
        <f>'Page 1 - General Information'!$G$16</f>
        <v>1901</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125235502</v>
      </c>
      <c r="B3642" t="str">
        <f>'Page 1 - General Information'!$G$16</f>
        <v>1901</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125235502</v>
      </c>
      <c r="B3643" t="str">
        <f>'Page 1 - General Information'!$G$16</f>
        <v>1901</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125235502</v>
      </c>
      <c r="B3644" t="str">
        <f>'Page 1 - General Information'!$G$16</f>
        <v>1901</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125235502</v>
      </c>
      <c r="B3645" t="str">
        <f>'Page 1 - General Information'!$G$16</f>
        <v>1901</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125235502</v>
      </c>
      <c r="B3646" t="str">
        <f>'Page 1 - General Information'!$G$16</f>
        <v>1901</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125235502</v>
      </c>
      <c r="B3647" t="str">
        <f>'Page 1 - General Information'!$G$16</f>
        <v>1901</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125235502</v>
      </c>
      <c r="B3648" t="str">
        <f>'Page 1 - General Information'!$G$16</f>
        <v>1901</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125235502</v>
      </c>
      <c r="B3649" t="str">
        <f>'Page 1 - General Information'!$G$16</f>
        <v>1901</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125235502</v>
      </c>
      <c r="B3650" t="str">
        <f>'Page 1 - General Information'!$G$16</f>
        <v>1901</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125235502</v>
      </c>
      <c r="B3651" t="str">
        <f>'Page 1 - General Information'!$G$16</f>
        <v>1901</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125235502</v>
      </c>
      <c r="B3652" t="str">
        <f>'Page 1 - General Information'!$G$16</f>
        <v>1901</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125235502</v>
      </c>
      <c r="B3653" t="str">
        <f>'Page 1 - General Information'!$G$16</f>
        <v>1901</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125235502</v>
      </c>
      <c r="B3654" t="str">
        <f>'Page 1 - General Information'!$G$16</f>
        <v>1901</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125235502</v>
      </c>
      <c r="B3655" t="str">
        <f>'Page 1 - General Information'!$G$16</f>
        <v>1901</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125235502</v>
      </c>
      <c r="B3656" t="str">
        <f>'Page 1 - General Information'!$G$16</f>
        <v>1901</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125235502</v>
      </c>
      <c r="B3657" t="str">
        <f>'Page 1 - General Information'!$G$16</f>
        <v>1901</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125235502</v>
      </c>
      <c r="B3658" t="str">
        <f>'Page 1 - General Information'!$G$16</f>
        <v>1901</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125235502</v>
      </c>
      <c r="B3659" t="str">
        <f>'Page 1 - General Information'!$G$16</f>
        <v>1901</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125235502</v>
      </c>
      <c r="B3660" t="str">
        <f>'Page 1 - General Information'!$G$16</f>
        <v>1901</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125235502</v>
      </c>
      <c r="B3661" t="str">
        <f>'Page 1 - General Information'!$G$16</f>
        <v>1901</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125235502</v>
      </c>
      <c r="B3662" t="str">
        <f>'Page 1 - General Information'!$G$16</f>
        <v>1901</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125235502</v>
      </c>
      <c r="B3663" t="str">
        <f>'Page 1 - General Information'!$G$16</f>
        <v>1901</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125235502</v>
      </c>
      <c r="B3664" t="str">
        <f>'Page 1 - General Information'!$G$16</f>
        <v>1901</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125235502</v>
      </c>
      <c r="B3665" t="str">
        <f>'Page 1 - General Information'!$G$16</f>
        <v>1901</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125235502</v>
      </c>
      <c r="B3666" t="str">
        <f>'Page 1 - General Information'!$G$16</f>
        <v>1901</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125235502</v>
      </c>
      <c r="B3667" t="str">
        <f>'Page 1 - General Information'!$G$16</f>
        <v>1901</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125235502</v>
      </c>
      <c r="B3668" t="str">
        <f>'Page 1 - General Information'!$G$16</f>
        <v>1901</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125235502</v>
      </c>
      <c r="B3669" t="str">
        <f>'Page 1 - General Information'!$G$16</f>
        <v>1901</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125235502</v>
      </c>
      <c r="B3670" t="str">
        <f>'Page 1 - General Information'!$G$16</f>
        <v>1901</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125235502</v>
      </c>
      <c r="B3671" t="str">
        <f>'Page 1 - General Information'!$G$16</f>
        <v>1901</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125235502</v>
      </c>
      <c r="B3672" t="str">
        <f>'Page 1 - General Information'!$G$16</f>
        <v>1901</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125235502</v>
      </c>
      <c r="B3673" t="str">
        <f>'Page 1 - General Information'!$G$16</f>
        <v>1901</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125235502</v>
      </c>
      <c r="B3674" t="str">
        <f>'Page 1 - General Information'!$G$16</f>
        <v>1901</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125235502</v>
      </c>
      <c r="B3675" t="str">
        <f>'Page 1 - General Information'!$G$16</f>
        <v>1901</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125235502</v>
      </c>
      <c r="B3676" t="str">
        <f>'Page 1 - General Information'!$G$16</f>
        <v>1901</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125235502</v>
      </c>
      <c r="B3677" t="str">
        <f>'Page 1 - General Information'!$G$16</f>
        <v>1901</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125235502</v>
      </c>
      <c r="B3678" t="str">
        <f>'Page 1 - General Information'!$G$16</f>
        <v>1901</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125235502</v>
      </c>
      <c r="B3679" t="str">
        <f>'Page 1 - General Information'!$G$16</f>
        <v>1901</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125235502</v>
      </c>
      <c r="B3680" t="str">
        <f>'Page 1 - General Information'!$G$16</f>
        <v>1901</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125235502</v>
      </c>
      <c r="B3681" t="str">
        <f>'Page 1 - General Information'!$G$16</f>
        <v>1901</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125235502</v>
      </c>
      <c r="B3682" t="str">
        <f>'Page 1 - General Information'!$G$16</f>
        <v>1901</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125235502</v>
      </c>
      <c r="B3683" t="str">
        <f>'Page 1 - General Information'!$G$16</f>
        <v>1901</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125235502</v>
      </c>
      <c r="B3684" t="str">
        <f>'Page 1 - General Information'!$G$16</f>
        <v>1901</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125235502</v>
      </c>
      <c r="B3685" t="str">
        <f>'Page 1 - General Information'!$G$16</f>
        <v>1901</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125235502</v>
      </c>
      <c r="B3686" t="str">
        <f>'Page 1 - General Information'!$G$16</f>
        <v>1901</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125235502</v>
      </c>
      <c r="B3687" t="str">
        <f>'Page 1 - General Information'!$G$16</f>
        <v>1901</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125235502</v>
      </c>
      <c r="B3688" t="str">
        <f>'Page 1 - General Information'!$G$16</f>
        <v>1901</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125235502</v>
      </c>
      <c r="B3689" t="str">
        <f>'Page 1 - General Information'!$G$16</f>
        <v>1901</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125235502</v>
      </c>
      <c r="B3690" t="str">
        <f>'Page 1 - General Information'!$G$16</f>
        <v>1901</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125235502</v>
      </c>
      <c r="B3691" t="str">
        <f>'Page 1 - General Information'!$G$16</f>
        <v>1901</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125235502</v>
      </c>
      <c r="B3692" t="str">
        <f>'Page 1 - General Information'!$G$16</f>
        <v>1901</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125235502</v>
      </c>
      <c r="B3693" t="str">
        <f>'Page 1 - General Information'!$G$16</f>
        <v>1901</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125235502</v>
      </c>
      <c r="B3694" t="str">
        <f>'Page 1 - General Information'!$G$16</f>
        <v>1901</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125235502</v>
      </c>
      <c r="B3695" t="str">
        <f>'Page 1 - General Information'!$G$16</f>
        <v>1901</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125235502</v>
      </c>
      <c r="B3696" t="str">
        <f>'Page 1 - General Information'!$G$16</f>
        <v>1901</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125235502</v>
      </c>
      <c r="B3697" t="str">
        <f>'Page 1 - General Information'!$G$16</f>
        <v>1901</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125235502</v>
      </c>
      <c r="B3698" t="str">
        <f>'Page 1 - General Information'!$G$16</f>
        <v>1901</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125235502</v>
      </c>
      <c r="B3699" t="str">
        <f>'Page 1 - General Information'!$G$16</f>
        <v>1901</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125235502</v>
      </c>
      <c r="B3700" t="str">
        <f>'Page 1 - General Information'!$G$16</f>
        <v>1901</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125235502</v>
      </c>
      <c r="B3701" t="str">
        <f>'Page 1 - General Information'!$G$16</f>
        <v>1901</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125235502</v>
      </c>
      <c r="B3702" t="str">
        <f>'Page 1 - General Information'!$G$16</f>
        <v>1901</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125235502</v>
      </c>
      <c r="B3703" t="str">
        <f>'Page 1 - General Information'!$G$16</f>
        <v>1901</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125235502</v>
      </c>
      <c r="B3704" t="str">
        <f>'Page 1 - General Information'!$G$16</f>
        <v>1901</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125235502</v>
      </c>
      <c r="B3705" t="str">
        <f>'Page 1 - General Information'!$G$16</f>
        <v>1901</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125235502</v>
      </c>
      <c r="B3706" t="str">
        <f>'Page 1 - General Information'!$G$16</f>
        <v>1901</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125235502</v>
      </c>
      <c r="B3707" t="str">
        <f>'Page 1 - General Information'!$G$16</f>
        <v>1901</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125235502</v>
      </c>
      <c r="B3708" t="str">
        <f>'Page 1 - General Information'!$G$16</f>
        <v>1901</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125235502</v>
      </c>
      <c r="B3709" t="str">
        <f>'Page 1 - General Information'!$G$16</f>
        <v>1901</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125235502</v>
      </c>
      <c r="B3710" t="str">
        <f>'Page 1 - General Information'!$G$16</f>
        <v>1901</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125235502</v>
      </c>
      <c r="B3711" t="str">
        <f>'Page 1 - General Information'!$G$16</f>
        <v>1901</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125235502</v>
      </c>
      <c r="B3712" t="str">
        <f>'Page 1 - General Information'!$G$16</f>
        <v>1901</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125235502</v>
      </c>
      <c r="B3713" t="str">
        <f>'Page 1 - General Information'!$G$16</f>
        <v>1901</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125235502</v>
      </c>
      <c r="B3714" t="str">
        <f>'Page 1 - General Information'!$G$16</f>
        <v>1901</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125235502</v>
      </c>
      <c r="B3715" t="str">
        <f>'Page 1 - General Information'!$G$16</f>
        <v>1901</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125235502</v>
      </c>
      <c r="B3716" t="str">
        <f>'Page 1 - General Information'!$G$16</f>
        <v>1901</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125235502</v>
      </c>
      <c r="B3717" t="str">
        <f>'Page 1 - General Information'!$G$16</f>
        <v>1901</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125235502</v>
      </c>
      <c r="B3718" t="str">
        <f>'Page 1 - General Information'!$G$16</f>
        <v>1901</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125235502</v>
      </c>
      <c r="B3719" t="str">
        <f>'Page 1 - General Information'!$G$16</f>
        <v>1901</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125235502</v>
      </c>
      <c r="B3720" t="str">
        <f>'Page 1 - General Information'!$G$16</f>
        <v>1901</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125235502</v>
      </c>
      <c r="B3721" t="str">
        <f>'Page 1 - General Information'!$G$16</f>
        <v>1901</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125235502</v>
      </c>
      <c r="B3722" t="str">
        <f>'Page 1 - General Information'!$G$16</f>
        <v>1901</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125235502</v>
      </c>
      <c r="B3723" t="str">
        <f>'Page 1 - General Information'!$G$16</f>
        <v>1901</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125235502</v>
      </c>
      <c r="B3724" t="str">
        <f>'Page 1 - General Information'!$G$16</f>
        <v>1901</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125235502</v>
      </c>
      <c r="B3725" t="str">
        <f>'Page 1 - General Information'!$G$16</f>
        <v>1901</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125235502</v>
      </c>
      <c r="B3726" t="str">
        <f>'Page 1 - General Information'!$G$16</f>
        <v>1901</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125235502</v>
      </c>
      <c r="B3727" t="str">
        <f>'Page 1 - General Information'!$G$16</f>
        <v>1901</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125235502</v>
      </c>
      <c r="B3728" t="str">
        <f>'Page 1 - General Information'!$G$16</f>
        <v>1901</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125235502</v>
      </c>
      <c r="B3729" t="str">
        <f>'Page 1 - General Information'!$G$16</f>
        <v>1901</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125235502</v>
      </c>
      <c r="B3730" t="str">
        <f>'Page 1 - General Information'!$G$16</f>
        <v>1901</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125235502</v>
      </c>
      <c r="B3731" t="str">
        <f>'Page 1 - General Information'!$G$16</f>
        <v>1901</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125235502</v>
      </c>
      <c r="B3732" t="str">
        <f>'Page 1 - General Information'!$G$16</f>
        <v>1901</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125235502</v>
      </c>
      <c r="B3733" t="str">
        <f>'Page 1 - General Information'!$G$16</f>
        <v>1901</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125235502</v>
      </c>
      <c r="B3734" t="str">
        <f>'Page 1 - General Information'!$G$16</f>
        <v>1901</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125235502</v>
      </c>
      <c r="B3735" t="str">
        <f>'Page 1 - General Information'!$G$16</f>
        <v>1901</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125235502</v>
      </c>
      <c r="B3736" t="str">
        <f>'Page 1 - General Information'!$G$16</f>
        <v>1901</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125235502</v>
      </c>
      <c r="B3737" t="str">
        <f>'Page 1 - General Information'!$G$16</f>
        <v>1901</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125235502</v>
      </c>
      <c r="B3738" t="str">
        <f>'Page 1 - General Information'!$G$16</f>
        <v>1901</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125235502</v>
      </c>
      <c r="B3739" t="str">
        <f>'Page 1 - General Information'!$G$16</f>
        <v>1901</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125235502</v>
      </c>
      <c r="B3740" t="str">
        <f>'Page 1 - General Information'!$G$16</f>
        <v>1901</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125235502</v>
      </c>
      <c r="B3741" t="str">
        <f>'Page 1 - General Information'!$G$16</f>
        <v>1901</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125235502</v>
      </c>
      <c r="B3742" t="str">
        <f>'Page 1 - General Information'!$G$16</f>
        <v>1901</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125235502</v>
      </c>
      <c r="B3743" t="str">
        <f>'Page 1 - General Information'!$G$16</f>
        <v>1901</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125235502</v>
      </c>
      <c r="B3744" t="str">
        <f>'Page 1 - General Information'!$G$16</f>
        <v>1901</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125235502</v>
      </c>
      <c r="B3745" t="str">
        <f>'Page 1 - General Information'!$G$16</f>
        <v>1901</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125235502</v>
      </c>
      <c r="B3746" t="str">
        <f>'Page 1 - General Information'!$G$16</f>
        <v>1901</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125235502</v>
      </c>
      <c r="B3747" t="str">
        <f>'Page 1 - General Information'!$G$16</f>
        <v>1901</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125235502</v>
      </c>
      <c r="B3748" t="str">
        <f>'Page 1 - General Information'!$G$16</f>
        <v>1901</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125235502</v>
      </c>
      <c r="B3749" t="str">
        <f>'Page 1 - General Information'!$G$16</f>
        <v>1901</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125235502</v>
      </c>
      <c r="B3750" t="str">
        <f>'Page 1 - General Information'!$G$16</f>
        <v>1901</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125235502</v>
      </c>
      <c r="B3751" t="str">
        <f>'Page 1 - General Information'!$G$16</f>
        <v>1901</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125235502</v>
      </c>
      <c r="B3752" t="str">
        <f>'Page 1 - General Information'!$G$16</f>
        <v>1901</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125235502</v>
      </c>
      <c r="B3753" t="str">
        <f>'Page 1 - General Information'!$G$16</f>
        <v>1901</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125235502</v>
      </c>
      <c r="B3754" t="str">
        <f>'Page 1 - General Information'!$G$16</f>
        <v>1901</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125235502</v>
      </c>
      <c r="B3755" t="str">
        <f>'Page 1 - General Information'!$G$16</f>
        <v>1901</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125235502</v>
      </c>
      <c r="B3756" t="str">
        <f>'Page 1 - General Information'!$G$16</f>
        <v>1901</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125235502</v>
      </c>
      <c r="B3757" t="str">
        <f>'Page 1 - General Information'!$G$16</f>
        <v>1901</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125235502</v>
      </c>
      <c r="B3758" t="str">
        <f>'Page 1 - General Information'!$G$16</f>
        <v>1901</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125235502</v>
      </c>
      <c r="B3759" t="str">
        <f>'Page 1 - General Information'!$G$16</f>
        <v>1901</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125235502</v>
      </c>
      <c r="B3760" t="str">
        <f>'Page 1 - General Information'!$G$16</f>
        <v>1901</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125235502</v>
      </c>
      <c r="B3761" t="str">
        <f>'Page 1 - General Information'!$G$16</f>
        <v>1901</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125235502</v>
      </c>
      <c r="B3762" t="str">
        <f>'Page 1 - General Information'!$G$16</f>
        <v>1901</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125235502</v>
      </c>
      <c r="B3763" t="str">
        <f>'Page 1 - General Information'!$G$16</f>
        <v>1901</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125235502</v>
      </c>
      <c r="B3764" t="str">
        <f>'Page 1 - General Information'!$G$16</f>
        <v>1901</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125235502</v>
      </c>
      <c r="B3765" t="str">
        <f>'Page 1 - General Information'!$G$16</f>
        <v>1901</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125235502</v>
      </c>
      <c r="B3766" t="str">
        <f>'Page 1 - General Information'!$G$16</f>
        <v>1901</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125235502</v>
      </c>
      <c r="B3767" t="str">
        <f>'Page 1 - General Information'!$G$16</f>
        <v>1901</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125235502</v>
      </c>
      <c r="B3768" t="str">
        <f>'Page 1 - General Information'!$G$16</f>
        <v>1901</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125235502</v>
      </c>
      <c r="B3769" t="str">
        <f>'Page 1 - General Information'!$G$16</f>
        <v>1901</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125235502</v>
      </c>
      <c r="B3770" t="str">
        <f>'Page 1 - General Information'!$G$16</f>
        <v>1901</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125235502</v>
      </c>
      <c r="B3771" t="str">
        <f>'Page 1 - General Information'!$G$16</f>
        <v>1901</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125235502</v>
      </c>
      <c r="B3772" t="str">
        <f>'Page 1 - General Information'!$G$16</f>
        <v>1901</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125235502</v>
      </c>
      <c r="B3773" t="str">
        <f>'Page 1 - General Information'!$G$16</f>
        <v>1901</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125235502</v>
      </c>
      <c r="B3774" t="str">
        <f>'Page 1 - General Information'!$G$16</f>
        <v>1901</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125235502</v>
      </c>
      <c r="B3775" t="str">
        <f>'Page 1 - General Information'!$G$16</f>
        <v>1901</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125235502</v>
      </c>
      <c r="B3776" t="str">
        <f>'Page 1 - General Information'!$G$16</f>
        <v>1901</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125235502</v>
      </c>
      <c r="B3777" t="str">
        <f>'Page 1 - General Information'!$G$16</f>
        <v>1901</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125235502</v>
      </c>
      <c r="B3778" t="str">
        <f>'Page 1 - General Information'!$G$16</f>
        <v>1901</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125235502</v>
      </c>
      <c r="B3779" t="str">
        <f>'Page 1 - General Information'!$G$16</f>
        <v>1901</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125235502</v>
      </c>
      <c r="B3780" t="str">
        <f>'Page 1 - General Information'!$G$16</f>
        <v>1901</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125235502</v>
      </c>
      <c r="B3781" t="str">
        <f>'Page 1 - General Information'!$G$16</f>
        <v>1901</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125235502</v>
      </c>
      <c r="B3782" t="str">
        <f>'Page 1 - General Information'!$G$16</f>
        <v>1901</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125235502</v>
      </c>
      <c r="B3783" t="str">
        <f>'Page 1 - General Information'!$G$16</f>
        <v>1901</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125235502</v>
      </c>
      <c r="B3784" t="str">
        <f>'Page 1 - General Information'!$G$16</f>
        <v>1901</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125235502</v>
      </c>
      <c r="B3785" t="str">
        <f>'Page 1 - General Information'!$G$16</f>
        <v>1901</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125235502</v>
      </c>
      <c r="B3786" t="str">
        <f>'Page 1 - General Information'!$G$16</f>
        <v>1901</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125235502</v>
      </c>
      <c r="B3787" t="str">
        <f>'Page 1 - General Information'!$G$16</f>
        <v>1901</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125235502</v>
      </c>
      <c r="B3788" t="str">
        <f>'Page 1 - General Information'!$G$16</f>
        <v>1901</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125235502</v>
      </c>
      <c r="B3789" t="str">
        <f>'Page 1 - General Information'!$G$16</f>
        <v>1901</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125235502</v>
      </c>
      <c r="B3790" t="str">
        <f>'Page 1 - General Information'!$G$16</f>
        <v>1901</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125235502</v>
      </c>
      <c r="B3791" t="str">
        <f>'Page 1 - General Information'!$G$16</f>
        <v>1901</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125235502</v>
      </c>
      <c r="B3792" t="str">
        <f>'Page 1 - General Information'!$G$16</f>
        <v>1901</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125235502</v>
      </c>
      <c r="B3793" t="str">
        <f>'Page 1 - General Information'!$G$16</f>
        <v>1901</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125235502</v>
      </c>
      <c r="B3794" t="str">
        <f>'Page 1 - General Information'!$G$16</f>
        <v>1901</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125235502</v>
      </c>
      <c r="B3795" t="str">
        <f>'Page 1 - General Information'!$G$16</f>
        <v>1901</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125235502</v>
      </c>
      <c r="B3796" t="str">
        <f>'Page 1 - General Information'!$G$16</f>
        <v>1901</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125235502</v>
      </c>
      <c r="B3797" t="str">
        <f>'Page 1 - General Information'!$G$16</f>
        <v>1901</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125235502</v>
      </c>
      <c r="B3798" t="str">
        <f>'Page 1 - General Information'!$G$16</f>
        <v>1901</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125235502</v>
      </c>
      <c r="B3799" t="str">
        <f>'Page 1 - General Information'!$G$16</f>
        <v>1901</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125235502</v>
      </c>
      <c r="B3800" t="str">
        <f>'Page 1 - General Information'!$G$16</f>
        <v>1901</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125235502</v>
      </c>
      <c r="B3801" t="str">
        <f>'Page 1 - General Information'!$G$16</f>
        <v>1901</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125235502</v>
      </c>
      <c r="B3802" t="str">
        <f>'Page 1 - General Information'!$G$16</f>
        <v>1901</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125235502</v>
      </c>
      <c r="B3803" t="str">
        <f>'Page 1 - General Information'!$G$16</f>
        <v>1901</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125235502</v>
      </c>
      <c r="B3804" t="str">
        <f>'Page 1 - General Information'!$G$16</f>
        <v>1901</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125235502</v>
      </c>
      <c r="B3805" t="str">
        <f>'Page 1 - General Information'!$G$16</f>
        <v>1901</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125235502</v>
      </c>
      <c r="B3806" t="str">
        <f>'Page 1 - General Information'!$G$16</f>
        <v>1901</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125235502</v>
      </c>
      <c r="B3807" t="str">
        <f>'Page 1 - General Information'!$G$16</f>
        <v>1901</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125235502</v>
      </c>
      <c r="B3808" t="str">
        <f>'Page 1 - General Information'!$G$16</f>
        <v>1901</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125235502</v>
      </c>
      <c r="B3809" t="str">
        <f>'Page 1 - General Information'!$G$16</f>
        <v>1901</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125235502</v>
      </c>
      <c r="B3810" t="str">
        <f>'Page 1 - General Information'!$G$16</f>
        <v>1901</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125235502</v>
      </c>
      <c r="B3811" t="str">
        <f>'Page 1 - General Information'!$G$16</f>
        <v>1901</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125235502</v>
      </c>
      <c r="B3812" t="str">
        <f>'Page 1 - General Information'!$G$16</f>
        <v>1901</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125235502</v>
      </c>
      <c r="B3813" t="str">
        <f>'Page 1 - General Information'!$G$16</f>
        <v>1901</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125235502</v>
      </c>
      <c r="B3814" t="str">
        <f>'Page 1 - General Information'!$G$16</f>
        <v>1901</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125235502</v>
      </c>
      <c r="B3815" t="str">
        <f>'Page 1 - General Information'!$G$16</f>
        <v>1901</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125235502</v>
      </c>
      <c r="B3816" t="str">
        <f>'Page 1 - General Information'!$G$16</f>
        <v>1901</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125235502</v>
      </c>
      <c r="B3817" t="str">
        <f>'Page 1 - General Information'!$G$16</f>
        <v>1901</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125235502</v>
      </c>
      <c r="B3818" t="str">
        <f>'Page 1 - General Information'!$G$16</f>
        <v>1901</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125235502</v>
      </c>
      <c r="B3819" t="str">
        <f>'Page 1 - General Information'!$G$16</f>
        <v>1901</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125235502</v>
      </c>
      <c r="B3820" t="str">
        <f>'Page 1 - General Information'!$G$16</f>
        <v>1901</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125235502</v>
      </c>
      <c r="B3821" t="str">
        <f>'Page 1 - General Information'!$G$16</f>
        <v>1901</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125235502</v>
      </c>
      <c r="B3822" t="str">
        <f>'Page 1 - General Information'!$G$16</f>
        <v>1901</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125235502</v>
      </c>
      <c r="B3823" t="str">
        <f>'Page 1 - General Information'!$G$16</f>
        <v>1901</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125235502</v>
      </c>
      <c r="B3824" t="str">
        <f>'Page 1 - General Information'!$G$16</f>
        <v>1901</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125235502</v>
      </c>
      <c r="B3825" t="str">
        <f>'Page 1 - General Information'!$G$16</f>
        <v>1901</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125235502</v>
      </c>
      <c r="B3826" t="str">
        <f>'Page 1 - General Information'!$G$16</f>
        <v>1901</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125235502</v>
      </c>
      <c r="B3827" t="str">
        <f>'Page 1 - General Information'!$G$16</f>
        <v>1901</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125235502</v>
      </c>
      <c r="B3828" t="str">
        <f>'Page 1 - General Information'!$G$16</f>
        <v>1901</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125235502</v>
      </c>
      <c r="B3829" t="str">
        <f>'Page 1 - General Information'!$G$16</f>
        <v>1901</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125235502</v>
      </c>
      <c r="B3830" t="str">
        <f>'Page 1 - General Information'!$G$16</f>
        <v>1901</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125235502</v>
      </c>
      <c r="B3831" t="str">
        <f>'Page 1 - General Information'!$G$16</f>
        <v>1901</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125235502</v>
      </c>
      <c r="B3832" t="str">
        <f>'Page 1 - General Information'!$G$16</f>
        <v>1901</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125235502</v>
      </c>
      <c r="B3833" t="str">
        <f>'Page 1 - General Information'!$G$16</f>
        <v>1901</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125235502</v>
      </c>
      <c r="B3834" t="str">
        <f>'Page 1 - General Information'!$G$16</f>
        <v>1901</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125235502</v>
      </c>
      <c r="B3835" t="str">
        <f>'Page 1 - General Information'!$G$16</f>
        <v>1901</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125235502</v>
      </c>
      <c r="B3836" t="str">
        <f>'Page 1 - General Information'!$G$16</f>
        <v>1901</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125235502</v>
      </c>
      <c r="B3837" t="str">
        <f>'Page 1 - General Information'!$G$16</f>
        <v>1901</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125235502</v>
      </c>
      <c r="B3838" t="str">
        <f>'Page 1 - General Information'!$G$16</f>
        <v>1901</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125235502</v>
      </c>
      <c r="B3839" t="str">
        <f>'Page 1 - General Information'!$G$16</f>
        <v>1901</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125235502</v>
      </c>
      <c r="B3840" t="str">
        <f>'Page 1 - General Information'!$G$16</f>
        <v>1901</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125235502</v>
      </c>
      <c r="B3841" t="str">
        <f>'Page 1 - General Information'!$G$16</f>
        <v>1901</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125235502</v>
      </c>
      <c r="B3842" t="str">
        <f>'Page 1 - General Information'!$G$16</f>
        <v>1901</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125235502</v>
      </c>
      <c r="B3843" t="str">
        <f>'Page 1 - General Information'!$G$16</f>
        <v>1901</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125235502</v>
      </c>
      <c r="B3844" t="str">
        <f>'Page 1 - General Information'!$G$16</f>
        <v>1901</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125235502</v>
      </c>
      <c r="B3845" t="str">
        <f>'Page 1 - General Information'!$G$16</f>
        <v>1901</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125235502</v>
      </c>
      <c r="B3846" t="str">
        <f>'Page 1 - General Information'!$G$16</f>
        <v>1901</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125235502</v>
      </c>
      <c r="B3847" t="str">
        <f>'Page 1 - General Information'!$G$16</f>
        <v>1901</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125235502</v>
      </c>
      <c r="B3848" t="str">
        <f>'Page 1 - General Information'!$G$16</f>
        <v>1901</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125235502</v>
      </c>
      <c r="B3849" t="str">
        <f>'Page 1 - General Information'!$G$16</f>
        <v>1901</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125235502</v>
      </c>
      <c r="B3850" t="str">
        <f>'Page 1 - General Information'!$G$16</f>
        <v>1901</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125235502</v>
      </c>
      <c r="B3851" t="str">
        <f>'Page 1 - General Information'!$G$16</f>
        <v>1901</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125235502</v>
      </c>
      <c r="B3852" t="str">
        <f>'Page 1 - General Information'!$G$16</f>
        <v>1901</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125235502</v>
      </c>
      <c r="B3853" t="str">
        <f>'Page 1 - General Information'!$G$16</f>
        <v>1901</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125235502</v>
      </c>
      <c r="B3854" t="str">
        <f>'Page 1 - General Information'!$G$16</f>
        <v>1901</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125235502</v>
      </c>
      <c r="B3855" t="str">
        <f>'Page 1 - General Information'!$G$16</f>
        <v>1901</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125235502</v>
      </c>
      <c r="B3856" t="str">
        <f>'Page 1 - General Information'!$G$16</f>
        <v>1901</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125235502</v>
      </c>
      <c r="B3857" t="str">
        <f>'Page 1 - General Information'!$G$16</f>
        <v>1901</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125235502</v>
      </c>
      <c r="B3858" t="str">
        <f>'Page 1 - General Information'!$G$16</f>
        <v>1901</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125235502</v>
      </c>
      <c r="B3859" t="str">
        <f>'Page 1 - General Information'!$G$16</f>
        <v>1901</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125235502</v>
      </c>
      <c r="B3860" t="str">
        <f>'Page 1 - General Information'!$G$16</f>
        <v>1901</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125235502</v>
      </c>
      <c r="B3861" t="str">
        <f>'Page 1 - General Information'!$G$16</f>
        <v>1901</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125235502</v>
      </c>
      <c r="B3862" t="str">
        <f>'Page 1 - General Information'!$G$16</f>
        <v>1901</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125235502</v>
      </c>
      <c r="B3863" t="str">
        <f>'Page 1 - General Information'!$G$16</f>
        <v>1901</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125235502</v>
      </c>
      <c r="B3864" t="str">
        <f>'Page 1 - General Information'!$G$16</f>
        <v>1901</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125235502</v>
      </c>
      <c r="B3865" t="str">
        <f>'Page 1 - General Information'!$G$16</f>
        <v>1901</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125235502</v>
      </c>
      <c r="B3866" t="str">
        <f>'Page 1 - General Information'!$G$16</f>
        <v>1901</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125235502</v>
      </c>
      <c r="B3867" t="str">
        <f>'Page 1 - General Information'!$G$16</f>
        <v>1901</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125235502</v>
      </c>
      <c r="B3868" t="str">
        <f>'Page 1 - General Information'!$G$16</f>
        <v>1901</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125235502</v>
      </c>
      <c r="B3869" t="str">
        <f>'Page 1 - General Information'!$G$16</f>
        <v>1901</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125235502</v>
      </c>
      <c r="B3870" t="str">
        <f>'Page 1 - General Information'!$G$16</f>
        <v>1901</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125235502</v>
      </c>
      <c r="B3871" t="str">
        <f>'Page 1 - General Information'!$G$16</f>
        <v>1901</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125235502</v>
      </c>
      <c r="B3872" t="str">
        <f>'Page 1 - General Information'!$G$16</f>
        <v>1901</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125235502</v>
      </c>
      <c r="B3873" t="str">
        <f>'Page 1 - General Information'!$G$16</f>
        <v>1901</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125235502</v>
      </c>
      <c r="B3874" t="str">
        <f>'Page 1 - General Information'!$G$16</f>
        <v>1901</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125235502</v>
      </c>
      <c r="B3875" t="str">
        <f>'Page 1 - General Information'!$G$16</f>
        <v>1901</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125235502</v>
      </c>
      <c r="B3876" t="str">
        <f>'Page 1 - General Information'!$G$16</f>
        <v>1901</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125235502</v>
      </c>
      <c r="B3877" t="str">
        <f>'Page 1 - General Information'!$G$16</f>
        <v>1901</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125235502</v>
      </c>
      <c r="B3878" t="str">
        <f>'Page 1 - General Information'!$G$16</f>
        <v>1901</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125235502</v>
      </c>
      <c r="B3879" t="str">
        <f>'Page 1 - General Information'!$G$16</f>
        <v>1901</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125235502</v>
      </c>
      <c r="B3880" t="str">
        <f>'Page 1 - General Information'!$G$16</f>
        <v>1901</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125235502</v>
      </c>
      <c r="B3881" t="str">
        <f>'Page 1 - General Information'!$G$16</f>
        <v>1901</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125235502</v>
      </c>
      <c r="B3882" t="str">
        <f>'Page 1 - General Information'!$G$16</f>
        <v>1901</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125235502</v>
      </c>
      <c r="B3883" t="str">
        <f>'Page 1 - General Information'!$G$16</f>
        <v>1901</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125235502</v>
      </c>
      <c r="B3884" t="str">
        <f>'Page 1 - General Information'!$G$16</f>
        <v>1901</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125235502</v>
      </c>
      <c r="B3885" t="str">
        <f>'Page 1 - General Information'!$G$16</f>
        <v>1901</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125235502</v>
      </c>
      <c r="B3886" t="str">
        <f>'Page 1 - General Information'!$G$16</f>
        <v>1901</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125235502</v>
      </c>
      <c r="B3887" t="str">
        <f>'Page 1 - General Information'!$G$16</f>
        <v>1901</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125235502</v>
      </c>
      <c r="B3888" t="str">
        <f>'Page 1 - General Information'!$G$16</f>
        <v>1901</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125235502</v>
      </c>
      <c r="B3889" t="str">
        <f>'Page 1 - General Information'!$G$16</f>
        <v>1901</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125235502</v>
      </c>
      <c r="B3890" t="str">
        <f>'Page 1 - General Information'!$G$16</f>
        <v>1901</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125235502</v>
      </c>
      <c r="B3891" t="str">
        <f>'Page 1 - General Information'!$G$16</f>
        <v>1901</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125235502</v>
      </c>
      <c r="B3892" t="str">
        <f>'Page 1 - General Information'!$G$16</f>
        <v>1901</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125235502</v>
      </c>
      <c r="B3893" t="str">
        <f>'Page 1 - General Information'!$G$16</f>
        <v>1901</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125235502</v>
      </c>
      <c r="B3894" t="str">
        <f>'Page 1 - General Information'!$G$16</f>
        <v>1901</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125235502</v>
      </c>
      <c r="B3895" t="str">
        <f>'Page 1 - General Information'!$G$16</f>
        <v>1901</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125235502</v>
      </c>
      <c r="B3896" t="str">
        <f>'Page 1 - General Information'!$G$16</f>
        <v>1901</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125235502</v>
      </c>
      <c r="B3897" t="str">
        <f>'Page 1 - General Information'!$G$16</f>
        <v>1901</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125235502</v>
      </c>
      <c r="B3898" t="str">
        <f>'Page 1 - General Information'!$G$16</f>
        <v>1901</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125235502</v>
      </c>
      <c r="B3899" t="str">
        <f>'Page 1 - General Information'!$G$16</f>
        <v>1901</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125235502</v>
      </c>
      <c r="B3900" t="str">
        <f>'Page 1 - General Information'!$G$16</f>
        <v>1901</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125235502</v>
      </c>
      <c r="B3901" t="str">
        <f>'Page 1 - General Information'!$G$16</f>
        <v>1901</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125235502</v>
      </c>
      <c r="B3902" t="str">
        <f>'Page 1 - General Information'!$G$16</f>
        <v>1901</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125235502</v>
      </c>
      <c r="B3903" t="str">
        <f>'Page 1 - General Information'!$G$16</f>
        <v>1901</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125235502</v>
      </c>
      <c r="B3904" t="str">
        <f>'Page 1 - General Information'!$G$16</f>
        <v>1901</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125235502</v>
      </c>
      <c r="B3905" t="str">
        <f>'Page 1 - General Information'!$G$16</f>
        <v>1901</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125235502</v>
      </c>
      <c r="B3906" t="str">
        <f>'Page 1 - General Information'!$G$16</f>
        <v>1901</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125235502</v>
      </c>
      <c r="B3907" t="str">
        <f>'Page 1 - General Information'!$G$16</f>
        <v>1901</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125235502</v>
      </c>
      <c r="B3908" t="str">
        <f>'Page 1 - General Information'!$G$16</f>
        <v>1901</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125235502</v>
      </c>
      <c r="B3909" t="str">
        <f>'Page 1 - General Information'!$G$16</f>
        <v>1901</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125235502</v>
      </c>
      <c r="B3910" t="str">
        <f>'Page 1 - General Information'!$G$16</f>
        <v>1901</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125235502</v>
      </c>
      <c r="B3911" t="str">
        <f>'Page 1 - General Information'!$G$16</f>
        <v>1901</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125235502</v>
      </c>
      <c r="B3912" t="str">
        <f>'Page 1 - General Information'!$G$16</f>
        <v>1901</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125235502</v>
      </c>
      <c r="B3913" t="str">
        <f>'Page 1 - General Information'!$G$16</f>
        <v>1901</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125235502</v>
      </c>
      <c r="B3914" t="str">
        <f>'Page 1 - General Information'!$G$16</f>
        <v>1901</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125235502</v>
      </c>
      <c r="B3915" t="str">
        <f>'Page 1 - General Information'!$G$16</f>
        <v>1901</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125235502</v>
      </c>
      <c r="B3916" t="str">
        <f>'Page 1 - General Information'!$G$16</f>
        <v>1901</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125235502</v>
      </c>
      <c r="B3917" t="str">
        <f>'Page 1 - General Information'!$G$16</f>
        <v>1901</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125235502</v>
      </c>
      <c r="B3918" t="str">
        <f>'Page 1 - General Information'!$G$16</f>
        <v>1901</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125235502</v>
      </c>
      <c r="B3919" t="str">
        <f>'Page 1 - General Information'!$G$16</f>
        <v>1901</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125235502</v>
      </c>
      <c r="B3920" t="str">
        <f>'Page 1 - General Information'!$G$16</f>
        <v>1901</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125235502</v>
      </c>
      <c r="B3921" t="str">
        <f>'Page 1 - General Information'!$G$16</f>
        <v>1901</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125235502</v>
      </c>
      <c r="B3922" t="str">
        <f>'Page 1 - General Information'!$G$16</f>
        <v>1901</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125235502</v>
      </c>
      <c r="B3923" t="str">
        <f>'Page 1 - General Information'!$G$16</f>
        <v>1901</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125235502</v>
      </c>
      <c r="B3924" t="str">
        <f>'Page 1 - General Information'!$G$16</f>
        <v>1901</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125235502</v>
      </c>
      <c r="B3925" t="str">
        <f>'Page 1 - General Information'!$G$16</f>
        <v>1901</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125235502</v>
      </c>
      <c r="B3926" t="str">
        <f>'Page 1 - General Information'!$G$16</f>
        <v>1901</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125235502</v>
      </c>
      <c r="B3927" t="str">
        <f>'Page 1 - General Information'!$G$16</f>
        <v>1901</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125235502</v>
      </c>
      <c r="B3928" t="str">
        <f>'Page 1 - General Information'!$G$16</f>
        <v>1901</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125235502</v>
      </c>
      <c r="B3929" t="str">
        <f>'Page 1 - General Information'!$G$16</f>
        <v>1901</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125235502</v>
      </c>
      <c r="B3930" t="str">
        <f>'Page 1 - General Information'!$G$16</f>
        <v>1901</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125235502</v>
      </c>
      <c r="B3931" t="str">
        <f>'Page 1 - General Information'!$G$16</f>
        <v>1901</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125235502</v>
      </c>
      <c r="B3932" t="str">
        <f>'Page 1 - General Information'!$G$16</f>
        <v>1901</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125235502</v>
      </c>
      <c r="B3933" t="str">
        <f>'Page 1 - General Information'!$G$16</f>
        <v>1901</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125235502</v>
      </c>
      <c r="B3934" t="str">
        <f>'Page 1 - General Information'!$G$16</f>
        <v>1901</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125235502</v>
      </c>
      <c r="B3935" t="str">
        <f>'Page 1 - General Information'!$G$16</f>
        <v>1901</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125235502</v>
      </c>
      <c r="B3936" t="str">
        <f>'Page 1 - General Information'!$G$16</f>
        <v>1901</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125235502</v>
      </c>
      <c r="B3937" t="str">
        <f>'Page 1 - General Information'!$G$16</f>
        <v>1901</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125235502</v>
      </c>
      <c r="B3938" t="str">
        <f>'Page 1 - General Information'!$G$16</f>
        <v>1901</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125235502</v>
      </c>
      <c r="B3939" t="str">
        <f>'Page 1 - General Information'!$G$16</f>
        <v>1901</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125235502</v>
      </c>
      <c r="B3940" t="str">
        <f>'Page 1 - General Information'!$G$16</f>
        <v>1901</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125235502</v>
      </c>
      <c r="B3941" t="str">
        <f>'Page 1 - General Information'!$G$16</f>
        <v>1901</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125235502</v>
      </c>
      <c r="B3942" t="str">
        <f>'Page 1 - General Information'!$G$16</f>
        <v>1901</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125235502</v>
      </c>
      <c r="B3943" t="str">
        <f>'Page 1 - General Information'!$G$16</f>
        <v>1901</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125235502</v>
      </c>
      <c r="B3944" t="str">
        <f>'Page 1 - General Information'!$G$16</f>
        <v>1901</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125235502</v>
      </c>
      <c r="B3945" t="str">
        <f>'Page 1 - General Information'!$G$16</f>
        <v>1901</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125235502</v>
      </c>
      <c r="B3946" t="str">
        <f>'Page 1 - General Information'!$G$16</f>
        <v>1901</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125235502</v>
      </c>
      <c r="B3947" t="str">
        <f>'Page 1 - General Information'!$G$16</f>
        <v>1901</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125235502</v>
      </c>
      <c r="B3948" t="str">
        <f>'Page 1 - General Information'!$G$16</f>
        <v>1901</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125235502</v>
      </c>
      <c r="B3949" t="str">
        <f>'Page 1 - General Information'!$G$16</f>
        <v>1901</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125235502</v>
      </c>
      <c r="B3950" t="str">
        <f>'Page 1 - General Information'!$G$16</f>
        <v>1901</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125235502</v>
      </c>
      <c r="B3951" t="str">
        <f>'Page 1 - General Information'!$G$16</f>
        <v>1901</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125235502</v>
      </c>
      <c r="B3952" t="str">
        <f>'Page 1 - General Information'!$G$16</f>
        <v>1901</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125235502</v>
      </c>
      <c r="B3953" t="str">
        <f>'Page 1 - General Information'!$G$16</f>
        <v>1901</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125235502</v>
      </c>
      <c r="B3954" t="str">
        <f>'Page 1 - General Information'!$G$16</f>
        <v>1901</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125235502</v>
      </c>
      <c r="B3955" t="str">
        <f>'Page 1 - General Information'!$G$16</f>
        <v>1901</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125235502</v>
      </c>
      <c r="B3956" t="str">
        <f>'Page 1 - General Information'!$G$16</f>
        <v>1901</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125235502</v>
      </c>
      <c r="B3957" t="str">
        <f>'Page 1 - General Information'!$G$16</f>
        <v>1901</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125235502</v>
      </c>
      <c r="B3958" t="str">
        <f>'Page 1 - General Information'!$G$16</f>
        <v>1901</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125235502</v>
      </c>
      <c r="B3959" t="str">
        <f>'Page 1 - General Information'!$G$16</f>
        <v>1901</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125235502</v>
      </c>
      <c r="B3960" t="str">
        <f>'Page 1 - General Information'!$G$16</f>
        <v>1901</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125235502</v>
      </c>
      <c r="B3961" t="str">
        <f>'Page 1 - General Information'!$G$16</f>
        <v>1901</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125235502</v>
      </c>
      <c r="B3962" t="str">
        <f>'Page 1 - General Information'!$G$16</f>
        <v>1901</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125235502</v>
      </c>
      <c r="B3963" t="str">
        <f>'Page 1 - General Information'!$G$16</f>
        <v>1901</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125235502</v>
      </c>
      <c r="B3964" t="str">
        <f>'Page 1 - General Information'!$G$16</f>
        <v>1901</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125235502</v>
      </c>
      <c r="B3965" t="str">
        <f>'Page 1 - General Information'!$G$16</f>
        <v>1901</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125235502</v>
      </c>
      <c r="B3966" t="str">
        <f>'Page 1 - General Information'!$G$16</f>
        <v>1901</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125235502</v>
      </c>
      <c r="B3967" t="str">
        <f>'Page 1 - General Information'!$G$16</f>
        <v>1901</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125235502</v>
      </c>
      <c r="B3968" t="str">
        <f>'Page 1 - General Information'!$G$16</f>
        <v>1901</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125235502</v>
      </c>
      <c r="B3969" t="str">
        <f>'Page 1 - General Information'!$G$16</f>
        <v>1901</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125235502</v>
      </c>
      <c r="B3970" t="str">
        <f>'Page 1 - General Information'!$G$16</f>
        <v>1901</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125235502</v>
      </c>
      <c r="B3971" t="str">
        <f>'Page 1 - General Information'!$G$16</f>
        <v>1901</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125235502</v>
      </c>
      <c r="B3972" t="str">
        <f>'Page 1 - General Information'!$G$16</f>
        <v>1901</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125235502</v>
      </c>
      <c r="B3973" t="str">
        <f>'Page 1 - General Information'!$G$16</f>
        <v>1901</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125235502</v>
      </c>
      <c r="B3974" t="str">
        <f>'Page 1 - General Information'!$G$16</f>
        <v>1901</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125235502</v>
      </c>
      <c r="B3975" t="str">
        <f>'Page 1 - General Information'!$G$16</f>
        <v>1901</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125235502</v>
      </c>
      <c r="B3976" t="str">
        <f>'Page 1 - General Information'!$G$16</f>
        <v>1901</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125235502</v>
      </c>
      <c r="B3977" t="str">
        <f>'Page 1 - General Information'!$G$16</f>
        <v>1901</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125235502</v>
      </c>
      <c r="B3978" t="str">
        <f>'Page 1 - General Information'!$G$16</f>
        <v>1901</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125235502</v>
      </c>
      <c r="B3979" t="str">
        <f>'Page 1 - General Information'!$G$16</f>
        <v>1901</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125235502</v>
      </c>
      <c r="B3980" t="str">
        <f>'Page 1 - General Information'!$G$16</f>
        <v>1901</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125235502</v>
      </c>
      <c r="B3981" t="str">
        <f>'Page 1 - General Information'!$G$16</f>
        <v>1901</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125235502</v>
      </c>
      <c r="B3982" t="str">
        <f>'Page 1 - General Information'!$G$16</f>
        <v>1901</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125235502</v>
      </c>
      <c r="B3983" t="str">
        <f>'Page 1 - General Information'!$G$16</f>
        <v>1901</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125235502</v>
      </c>
      <c r="B3984" t="str">
        <f>'Page 1 - General Information'!$G$16</f>
        <v>1901</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125235502</v>
      </c>
      <c r="B3985" t="str">
        <f>'Page 1 - General Information'!$G$16</f>
        <v>1901</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125235502</v>
      </c>
      <c r="B3986" t="str">
        <f>'Page 1 - General Information'!$G$16</f>
        <v>1901</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125235502</v>
      </c>
      <c r="B3987" t="str">
        <f>'Page 1 - General Information'!$G$16</f>
        <v>1901</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125235502</v>
      </c>
      <c r="B3988" t="str">
        <f>'Page 1 - General Information'!$G$16</f>
        <v>1901</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125235502</v>
      </c>
      <c r="B3989" t="str">
        <f>'Page 1 - General Information'!$G$16</f>
        <v>1901</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125235502</v>
      </c>
      <c r="B3990" t="str">
        <f>'Page 1 - General Information'!$G$16</f>
        <v>1901</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125235502</v>
      </c>
      <c r="B3991" t="str">
        <f>'Page 1 - General Information'!$G$16</f>
        <v>1901</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125235502</v>
      </c>
      <c r="B3992" t="str">
        <f>'Page 1 - General Information'!$G$16</f>
        <v>1901</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125235502</v>
      </c>
      <c r="B3993" t="str">
        <f>'Page 1 - General Information'!$G$16</f>
        <v>1901</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125235502</v>
      </c>
      <c r="B3994" t="str">
        <f>'Page 1 - General Information'!$G$16</f>
        <v>1901</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125235502</v>
      </c>
      <c r="B3995" t="str">
        <f>'Page 1 - General Information'!$G$16</f>
        <v>1901</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125235502</v>
      </c>
      <c r="B3996" t="str">
        <f>'Page 1 - General Information'!$G$16</f>
        <v>1901</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125235502</v>
      </c>
      <c r="B3997" t="str">
        <f>'Page 1 - General Information'!$G$16</f>
        <v>1901</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125235502</v>
      </c>
      <c r="B3998" t="str">
        <f>'Page 1 - General Information'!$G$16</f>
        <v>1901</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125235502</v>
      </c>
      <c r="B3999" t="str">
        <f>'Page 1 - General Information'!$G$16</f>
        <v>1901</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125235502</v>
      </c>
      <c r="B4000" t="str">
        <f>'Page 1 - General Information'!$G$16</f>
        <v>1901</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125235502</v>
      </c>
      <c r="B4001" t="str">
        <f>'Page 1 - General Information'!$G$16</f>
        <v>1901</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125235502</v>
      </c>
      <c r="B4002" t="str">
        <f>'Page 1 - General Information'!$G$16</f>
        <v>1901</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125235502</v>
      </c>
      <c r="B4003" t="str">
        <f>'Page 1 - General Information'!$G$16</f>
        <v>1901</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125235502</v>
      </c>
      <c r="B4004" t="str">
        <f>'Page 1 - General Information'!$G$16</f>
        <v>1901</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125235502</v>
      </c>
      <c r="B4005" t="str">
        <f>'Page 1 - General Information'!$G$16</f>
        <v>1901</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125235502</v>
      </c>
      <c r="B4006" t="str">
        <f>'Page 1 - General Information'!$G$16</f>
        <v>1901</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125235502</v>
      </c>
      <c r="B4007" t="str">
        <f>'Page 1 - General Information'!$G$16</f>
        <v>1901</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125235502</v>
      </c>
      <c r="B4008" t="str">
        <f>'Page 1 - General Information'!$G$16</f>
        <v>1901</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125235502</v>
      </c>
      <c r="B4009" t="str">
        <f>'Page 1 - General Information'!$G$16</f>
        <v>1901</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125235502</v>
      </c>
      <c r="B4010" t="str">
        <f>'Page 1 - General Information'!$G$16</f>
        <v>1901</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125235502</v>
      </c>
      <c r="B4011" t="str">
        <f>'Page 1 - General Information'!$G$16</f>
        <v>1901</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125235502</v>
      </c>
      <c r="B4012" t="str">
        <f>'Page 1 - General Information'!$G$16</f>
        <v>1901</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125235502</v>
      </c>
      <c r="B4013" t="str">
        <f>'Page 1 - General Information'!$G$16</f>
        <v>1901</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125235502</v>
      </c>
      <c r="B4014" t="str">
        <f>'Page 1 - General Information'!$G$16</f>
        <v>1901</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125235502</v>
      </c>
      <c r="B4015" t="str">
        <f>'Page 1 - General Information'!$G$16</f>
        <v>1901</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125235502</v>
      </c>
      <c r="B4016" t="str">
        <f>'Page 1 - General Information'!$G$16</f>
        <v>1901</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125235502</v>
      </c>
      <c r="B4017" t="str">
        <f>'Page 1 - General Information'!$G$16</f>
        <v>1901</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125235502</v>
      </c>
      <c r="B4018" t="str">
        <f>'Page 1 - General Information'!$G$16</f>
        <v>1901</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125235502</v>
      </c>
      <c r="B4019" t="str">
        <f>'Page 1 - General Information'!$G$16</f>
        <v>1901</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125235502</v>
      </c>
      <c r="B4020" t="str">
        <f>'Page 1 - General Information'!$G$16</f>
        <v>1901</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125235502</v>
      </c>
      <c r="B4021" t="str">
        <f>'Page 1 - General Information'!$G$16</f>
        <v>1901</v>
      </c>
      <c r="C4021" s="394" t="s">
        <v>19151</v>
      </c>
      <c r="D4021"/>
      <c r="E4021"/>
      <c r="F4021"/>
      <c r="G4021"/>
      <c r="H4021"/>
      <c r="I4021"/>
      <c r="J4021"/>
      <c r="K4021"/>
      <c r="L4021"/>
      <c r="M4021"/>
      <c r="N4021" t="s">
        <v>4157</v>
      </c>
      <c r="O4021" s="395">
        <f>INDEX('Page 2 - Team Information'!$K$14:$AP$184,Y4021,X4021)</f>
        <v>0</v>
      </c>
      <c r="P4021"/>
      <c r="Q4021"/>
      <c r="R4021"/>
      <c r="S4021" t="s">
        <v>8064</v>
      </c>
      <c r="T4021"/>
      <c r="U4021"/>
      <c r="V4021"/>
      <c r="W4021"/>
      <c r="X4021" s="396">
        <v>25</v>
      </c>
      <c r="Y4021" s="396">
        <v>132</v>
      </c>
    </row>
    <row r="4022" spans="1:25" x14ac:dyDescent="0.25">
      <c r="A4022">
        <f>'Page 1 - General Information'!$G$12</f>
        <v>125235502</v>
      </c>
      <c r="B4022" t="str">
        <f>'Page 1 - General Information'!$G$16</f>
        <v>1901</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125235502</v>
      </c>
      <c r="B4023" t="str">
        <f>'Page 1 - General Information'!$G$16</f>
        <v>1901</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125235502</v>
      </c>
      <c r="B4024" t="str">
        <f>'Page 1 - General Information'!$G$16</f>
        <v>1901</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125235502</v>
      </c>
      <c r="B4025" t="str">
        <f>'Page 1 - General Information'!$G$16</f>
        <v>1901</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125235502</v>
      </c>
      <c r="B4026" t="str">
        <f>'Page 1 - General Information'!$G$16</f>
        <v>1901</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125235502</v>
      </c>
      <c r="B4027" t="str">
        <f>'Page 1 - General Information'!$G$16</f>
        <v>1901</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125235502</v>
      </c>
      <c r="B4028" t="str">
        <f>'Page 1 - General Information'!$G$16</f>
        <v>1901</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125235502</v>
      </c>
      <c r="B4029" t="str">
        <f>'Page 1 - General Information'!$G$16</f>
        <v>1901</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125235502</v>
      </c>
      <c r="B4030" t="str">
        <f>'Page 1 - General Information'!$G$16</f>
        <v>1901</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125235502</v>
      </c>
      <c r="B4031" t="str">
        <f>'Page 1 - General Information'!$G$16</f>
        <v>1901</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125235502</v>
      </c>
      <c r="B4032" t="str">
        <f>'Page 1 - General Information'!$G$16</f>
        <v>1901</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125235502</v>
      </c>
      <c r="B4033" t="str">
        <f>'Page 1 - General Information'!$G$16</f>
        <v>1901</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125235502</v>
      </c>
      <c r="B4034" t="str">
        <f>'Page 1 - General Information'!$G$16</f>
        <v>1901</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125235502</v>
      </c>
      <c r="B4035" t="str">
        <f>'Page 1 - General Information'!$G$16</f>
        <v>1901</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125235502</v>
      </c>
      <c r="B4036" t="str">
        <f>'Page 1 - General Information'!$G$16</f>
        <v>1901</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125235502</v>
      </c>
      <c r="B4037" t="str">
        <f>'Page 1 - General Information'!$G$16</f>
        <v>1901</v>
      </c>
      <c r="C4037" s="394" t="s">
        <v>19151</v>
      </c>
      <c r="D4037"/>
      <c r="E4037"/>
      <c r="F4037"/>
      <c r="G4037"/>
      <c r="H4037"/>
      <c r="I4037"/>
      <c r="J4037"/>
      <c r="K4037"/>
      <c r="L4037"/>
      <c r="M4037"/>
      <c r="N4037" t="s">
        <v>4157</v>
      </c>
      <c r="O4037" s="395">
        <f>INDEX('Page 2 - Team Information'!$K$14:$AP$184,Y4037,X4037)</f>
        <v>0</v>
      </c>
      <c r="P4037"/>
      <c r="Q4037"/>
      <c r="R4037"/>
      <c r="S4037" t="s">
        <v>8080</v>
      </c>
      <c r="T4037"/>
      <c r="U4037"/>
      <c r="V4037"/>
      <c r="W4037"/>
      <c r="X4037" s="396">
        <v>25</v>
      </c>
      <c r="Y4037" s="396">
        <v>134</v>
      </c>
    </row>
    <row r="4038" spans="1:25" x14ac:dyDescent="0.25">
      <c r="A4038">
        <f>'Page 1 - General Information'!$G$12</f>
        <v>125235502</v>
      </c>
      <c r="B4038" t="str">
        <f>'Page 1 - General Information'!$G$16</f>
        <v>1901</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125235502</v>
      </c>
      <c r="B4039" t="str">
        <f>'Page 1 - General Information'!$G$16</f>
        <v>1901</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125235502</v>
      </c>
      <c r="B4040" t="str">
        <f>'Page 1 - General Information'!$G$16</f>
        <v>1901</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125235502</v>
      </c>
      <c r="B4041" t="str">
        <f>'Page 1 - General Information'!$G$16</f>
        <v>1901</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125235502</v>
      </c>
      <c r="B4042" t="str">
        <f>'Page 1 - General Information'!$G$16</f>
        <v>1901</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125235502</v>
      </c>
      <c r="B4043" t="str">
        <f>'Page 1 - General Information'!$G$16</f>
        <v>1901</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125235502</v>
      </c>
      <c r="B4044" t="str">
        <f>'Page 1 - General Information'!$G$16</f>
        <v>1901</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125235502</v>
      </c>
      <c r="B4045" t="str">
        <f>'Page 1 - General Information'!$G$16</f>
        <v>1901</v>
      </c>
      <c r="C4045" s="394" t="s">
        <v>19151</v>
      </c>
      <c r="D4045"/>
      <c r="E4045"/>
      <c r="F4045"/>
      <c r="G4045"/>
      <c r="H4045"/>
      <c r="I4045"/>
      <c r="J4045"/>
      <c r="K4045"/>
      <c r="L4045"/>
      <c r="M4045"/>
      <c r="N4045" t="s">
        <v>4157</v>
      </c>
      <c r="O4045" s="395">
        <f>INDEX('Page 2 - Team Information'!$K$14:$AP$184,Y4045,X4045)</f>
        <v>0</v>
      </c>
      <c r="P4045"/>
      <c r="Q4045"/>
      <c r="R4045"/>
      <c r="S4045" t="s">
        <v>8088</v>
      </c>
      <c r="T4045"/>
      <c r="U4045"/>
      <c r="V4045"/>
      <c r="W4045"/>
      <c r="X4045" s="396">
        <v>25</v>
      </c>
      <c r="Y4045" s="396">
        <v>135</v>
      </c>
    </row>
    <row r="4046" spans="1:25" x14ac:dyDescent="0.25">
      <c r="A4046">
        <f>'Page 1 - General Information'!$G$12</f>
        <v>125235502</v>
      </c>
      <c r="B4046" t="str">
        <f>'Page 1 - General Information'!$G$16</f>
        <v>1901</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125235502</v>
      </c>
      <c r="B4047" t="str">
        <f>'Page 1 - General Information'!$G$16</f>
        <v>1901</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125235502</v>
      </c>
      <c r="B4048" t="str">
        <f>'Page 1 - General Information'!$G$16</f>
        <v>1901</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125235502</v>
      </c>
      <c r="B4049" t="str">
        <f>'Page 1 - General Information'!$G$16</f>
        <v>1901</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125235502</v>
      </c>
      <c r="B4050" t="str">
        <f>'Page 1 - General Information'!$G$16</f>
        <v>1901</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125235502</v>
      </c>
      <c r="B4051" t="str">
        <f>'Page 1 - General Information'!$G$16</f>
        <v>1901</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125235502</v>
      </c>
      <c r="B4052" t="str">
        <f>'Page 1 - General Information'!$G$16</f>
        <v>1901</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125235502</v>
      </c>
      <c r="B4053" t="str">
        <f>'Page 1 - General Information'!$G$16</f>
        <v>1901</v>
      </c>
      <c r="C4053" s="394" t="s">
        <v>19151</v>
      </c>
      <c r="D4053"/>
      <c r="E4053"/>
      <c r="F4053"/>
      <c r="G4053"/>
      <c r="H4053"/>
      <c r="I4053"/>
      <c r="J4053"/>
      <c r="K4053"/>
      <c r="L4053"/>
      <c r="M4053"/>
      <c r="N4053" t="s">
        <v>4157</v>
      </c>
      <c r="O4053" s="395">
        <f>INDEX('Page 2 - Team Information'!$K$14:$AP$184,Y4053,X4053)</f>
        <v>0</v>
      </c>
      <c r="P4053"/>
      <c r="Q4053"/>
      <c r="R4053"/>
      <c r="S4053" t="s">
        <v>8096</v>
      </c>
      <c r="T4053"/>
      <c r="U4053"/>
      <c r="V4053"/>
      <c r="W4053"/>
      <c r="X4053" s="396">
        <v>25</v>
      </c>
      <c r="Y4053" s="396">
        <v>136</v>
      </c>
    </row>
    <row r="4054" spans="1:25" x14ac:dyDescent="0.25">
      <c r="A4054">
        <f>'Page 1 - General Information'!$G$12</f>
        <v>125235502</v>
      </c>
      <c r="B4054" t="str">
        <f>'Page 1 - General Information'!$G$16</f>
        <v>1901</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125235502</v>
      </c>
      <c r="B4055" t="str">
        <f>'Page 1 - General Information'!$G$16</f>
        <v>1901</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125235502</v>
      </c>
      <c r="B4056" t="str">
        <f>'Page 1 - General Information'!$G$16</f>
        <v>1901</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125235502</v>
      </c>
      <c r="B4057" t="str">
        <f>'Page 1 - General Information'!$G$16</f>
        <v>1901</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125235502</v>
      </c>
      <c r="B4058" t="str">
        <f>'Page 1 - General Information'!$G$16</f>
        <v>1901</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125235502</v>
      </c>
      <c r="B4059" t="str">
        <f>'Page 1 - General Information'!$G$16</f>
        <v>1901</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125235502</v>
      </c>
      <c r="B4060" t="str">
        <f>'Page 1 - General Information'!$G$16</f>
        <v>1901</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125235502</v>
      </c>
      <c r="B4061" t="str">
        <f>'Page 1 - General Information'!$G$16</f>
        <v>1901</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125235502</v>
      </c>
      <c r="B4062" t="str">
        <f>'Page 1 - General Information'!$G$16</f>
        <v>1901</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125235502</v>
      </c>
      <c r="B4063" t="str">
        <f>'Page 1 - General Information'!$G$16</f>
        <v>1901</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125235502</v>
      </c>
      <c r="B4064" t="str">
        <f>'Page 1 - General Information'!$G$16</f>
        <v>1901</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125235502</v>
      </c>
      <c r="B4065" t="str">
        <f>'Page 1 - General Information'!$G$16</f>
        <v>1901</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125235502</v>
      </c>
      <c r="B4066" t="str">
        <f>'Page 1 - General Information'!$G$16</f>
        <v>1901</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125235502</v>
      </c>
      <c r="B4067" t="str">
        <f>'Page 1 - General Information'!$G$16</f>
        <v>1901</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125235502</v>
      </c>
      <c r="B4068" t="str">
        <f>'Page 1 - General Information'!$G$16</f>
        <v>1901</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125235502</v>
      </c>
      <c r="B4069" t="str">
        <f>'Page 1 - General Information'!$G$16</f>
        <v>1901</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125235502</v>
      </c>
      <c r="B4070" t="str">
        <f>'Page 1 - General Information'!$G$16</f>
        <v>1901</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125235502</v>
      </c>
      <c r="B4071" t="str">
        <f>'Page 1 - General Information'!$G$16</f>
        <v>1901</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125235502</v>
      </c>
      <c r="B4072" t="str">
        <f>'Page 1 - General Information'!$G$16</f>
        <v>1901</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125235502</v>
      </c>
      <c r="B4073" t="str">
        <f>'Page 1 - General Information'!$G$16</f>
        <v>1901</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125235502</v>
      </c>
      <c r="B4074" t="str">
        <f>'Page 1 - General Information'!$G$16</f>
        <v>1901</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125235502</v>
      </c>
      <c r="B4075" t="str">
        <f>'Page 1 - General Information'!$G$16</f>
        <v>1901</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125235502</v>
      </c>
      <c r="B4076" t="str">
        <f>'Page 1 - General Information'!$G$16</f>
        <v>1901</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125235502</v>
      </c>
      <c r="B4077" t="str">
        <f>'Page 1 - General Information'!$G$16</f>
        <v>1901</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125235502</v>
      </c>
      <c r="B4078" t="str">
        <f>'Page 1 - General Information'!$G$16</f>
        <v>1901</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125235502</v>
      </c>
      <c r="B4079" t="str">
        <f>'Page 1 - General Information'!$G$16</f>
        <v>1901</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125235502</v>
      </c>
      <c r="B4080" t="str">
        <f>'Page 1 - General Information'!$G$16</f>
        <v>1901</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125235502</v>
      </c>
      <c r="B4081" t="str">
        <f>'Page 1 - General Information'!$G$16</f>
        <v>1901</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125235502</v>
      </c>
      <c r="B4082" t="str">
        <f>'Page 1 - General Information'!$G$16</f>
        <v>1901</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125235502</v>
      </c>
      <c r="B4083" t="str">
        <f>'Page 1 - General Information'!$G$16</f>
        <v>1901</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125235502</v>
      </c>
      <c r="B4084" t="str">
        <f>'Page 1 - General Information'!$G$16</f>
        <v>1901</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125235502</v>
      </c>
      <c r="B4085" t="str">
        <f>'Page 1 - General Information'!$G$16</f>
        <v>1901</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125235502</v>
      </c>
      <c r="B4086" t="str">
        <f>'Page 1 - General Information'!$G$16</f>
        <v>1901</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125235502</v>
      </c>
      <c r="B4087" t="str">
        <f>'Page 1 - General Information'!$G$16</f>
        <v>1901</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125235502</v>
      </c>
      <c r="B4088" t="str">
        <f>'Page 1 - General Information'!$G$16</f>
        <v>1901</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125235502</v>
      </c>
      <c r="B4089" t="str">
        <f>'Page 1 - General Information'!$G$16</f>
        <v>1901</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125235502</v>
      </c>
      <c r="B4090" t="str">
        <f>'Page 1 - General Information'!$G$16</f>
        <v>1901</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125235502</v>
      </c>
      <c r="B4091" t="str">
        <f>'Page 1 - General Information'!$G$16</f>
        <v>1901</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125235502</v>
      </c>
      <c r="B4092" t="str">
        <f>'Page 1 - General Information'!$G$16</f>
        <v>1901</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125235502</v>
      </c>
      <c r="B4093" t="str">
        <f>'Page 1 - General Information'!$G$16</f>
        <v>1901</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125235502</v>
      </c>
      <c r="B4094" t="str">
        <f>'Page 1 - General Information'!$G$16</f>
        <v>1901</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125235502</v>
      </c>
      <c r="B4095" t="str">
        <f>'Page 1 - General Information'!$G$16</f>
        <v>1901</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125235502</v>
      </c>
      <c r="B4096" t="str">
        <f>'Page 1 - General Information'!$G$16</f>
        <v>1901</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125235502</v>
      </c>
      <c r="B4097" t="str">
        <f>'Page 1 - General Information'!$G$16</f>
        <v>1901</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125235502</v>
      </c>
      <c r="B4098" t="str">
        <f>'Page 1 - General Information'!$G$16</f>
        <v>1901</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125235502</v>
      </c>
      <c r="B4099" t="str">
        <f>'Page 1 - General Information'!$G$16</f>
        <v>1901</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125235502</v>
      </c>
      <c r="B4100" t="str">
        <f>'Page 1 - General Information'!$G$16</f>
        <v>1901</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125235502</v>
      </c>
      <c r="B4101" t="str">
        <f>'Page 1 - General Information'!$G$16</f>
        <v>1901</v>
      </c>
      <c r="C4101" s="394" t="s">
        <v>19151</v>
      </c>
      <c r="D4101"/>
      <c r="E4101"/>
      <c r="F4101"/>
      <c r="G4101"/>
      <c r="H4101"/>
      <c r="I4101"/>
      <c r="J4101"/>
      <c r="K4101"/>
      <c r="L4101"/>
      <c r="M4101"/>
      <c r="N4101" t="s">
        <v>4157</v>
      </c>
      <c r="O4101" s="395">
        <f>INDEX('Page 2 - Team Information'!$K$14:$AP$184,Y4101,X4101)</f>
        <v>0</v>
      </c>
      <c r="P4101"/>
      <c r="Q4101"/>
      <c r="R4101"/>
      <c r="S4101" t="s">
        <v>10251</v>
      </c>
      <c r="T4101"/>
      <c r="U4101"/>
      <c r="V4101"/>
      <c r="W4101"/>
      <c r="X4101" s="396">
        <v>25</v>
      </c>
      <c r="Y4101" s="396">
        <v>142</v>
      </c>
    </row>
    <row r="4102" spans="1:25" x14ac:dyDescent="0.25">
      <c r="A4102">
        <f>'Page 1 - General Information'!$G$12</f>
        <v>125235502</v>
      </c>
      <c r="B4102" t="str">
        <f>'Page 1 - General Information'!$G$16</f>
        <v>1901</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125235502</v>
      </c>
      <c r="B4103" t="str">
        <f>'Page 1 - General Information'!$G$16</f>
        <v>1901</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125235502</v>
      </c>
      <c r="B4104" t="str">
        <f>'Page 1 - General Information'!$G$16</f>
        <v>1901</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125235502</v>
      </c>
      <c r="B4105" t="str">
        <f>'Page 1 - General Information'!$G$16</f>
        <v>1901</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125235502</v>
      </c>
      <c r="B4106" t="str">
        <f>'Page 1 - General Information'!$G$16</f>
        <v>1901</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125235502</v>
      </c>
      <c r="B4107" t="str">
        <f>'Page 1 - General Information'!$G$16</f>
        <v>1901</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125235502</v>
      </c>
      <c r="B4108" t="str">
        <f>'Page 1 - General Information'!$G$16</f>
        <v>1901</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125235502</v>
      </c>
      <c r="B4109" t="str">
        <f>'Page 1 - General Information'!$G$16</f>
        <v>1901</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125235502</v>
      </c>
      <c r="B4110" t="str">
        <f>'Page 1 - General Information'!$G$16</f>
        <v>1901</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125235502</v>
      </c>
      <c r="B4111" t="str">
        <f>'Page 1 - General Information'!$G$16</f>
        <v>1901</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125235502</v>
      </c>
      <c r="B4112" t="str">
        <f>'Page 1 - General Information'!$G$16</f>
        <v>1901</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125235502</v>
      </c>
      <c r="B4113" t="str">
        <f>'Page 1 - General Information'!$G$16</f>
        <v>1901</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125235502</v>
      </c>
      <c r="B4114" t="str">
        <f>'Page 1 - General Information'!$G$16</f>
        <v>1901</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125235502</v>
      </c>
      <c r="B4115" t="str">
        <f>'Page 1 - General Information'!$G$16</f>
        <v>1901</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125235502</v>
      </c>
      <c r="B4116" t="str">
        <f>'Page 1 - General Information'!$G$16</f>
        <v>1901</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125235502</v>
      </c>
      <c r="B4117" t="str">
        <f>'Page 1 - General Information'!$G$16</f>
        <v>1901</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125235502</v>
      </c>
      <c r="B4118" t="str">
        <f>'Page 1 - General Information'!$G$16</f>
        <v>1901</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125235502</v>
      </c>
      <c r="B4119" t="str">
        <f>'Page 1 - General Information'!$G$16</f>
        <v>1901</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125235502</v>
      </c>
      <c r="B4120" t="str">
        <f>'Page 1 - General Information'!$G$16</f>
        <v>1901</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125235502</v>
      </c>
      <c r="B4121" t="str">
        <f>'Page 1 - General Information'!$G$16</f>
        <v>1901</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125235502</v>
      </c>
      <c r="B4122" t="str">
        <f>'Page 1 - General Information'!$G$16</f>
        <v>1901</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125235502</v>
      </c>
      <c r="B4123" t="str">
        <f>'Page 1 - General Information'!$G$16</f>
        <v>1901</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125235502</v>
      </c>
      <c r="B4124" t="str">
        <f>'Page 1 - General Information'!$G$16</f>
        <v>1901</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125235502</v>
      </c>
      <c r="B4125" t="str">
        <f>'Page 1 - General Information'!$G$16</f>
        <v>1901</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125235502</v>
      </c>
      <c r="B4126" t="str">
        <f>'Page 1 - General Information'!$G$16</f>
        <v>1901</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125235502</v>
      </c>
      <c r="B4127" t="str">
        <f>'Page 1 - General Information'!$G$16</f>
        <v>1901</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125235502</v>
      </c>
      <c r="B4128" t="str">
        <f>'Page 1 - General Information'!$G$16</f>
        <v>1901</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125235502</v>
      </c>
      <c r="B4129" t="str">
        <f>'Page 1 - General Information'!$G$16</f>
        <v>1901</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125235502</v>
      </c>
      <c r="B4130" t="str">
        <f>'Page 1 - General Information'!$G$16</f>
        <v>1901</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125235502</v>
      </c>
      <c r="B4131" t="str">
        <f>'Page 1 - General Information'!$G$16</f>
        <v>1901</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125235502</v>
      </c>
      <c r="B4132" t="str">
        <f>'Page 1 - General Information'!$G$16</f>
        <v>1901</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125235502</v>
      </c>
      <c r="B4133" t="str">
        <f>'Page 1 - General Information'!$G$16</f>
        <v>1901</v>
      </c>
      <c r="C4133" s="394" t="s">
        <v>19151</v>
      </c>
      <c r="D4133"/>
      <c r="E4133"/>
      <c r="F4133"/>
      <c r="G4133"/>
      <c r="H4133"/>
      <c r="I4133"/>
      <c r="J4133"/>
      <c r="K4133"/>
      <c r="L4133"/>
      <c r="M4133"/>
      <c r="N4133" t="s">
        <v>4157</v>
      </c>
      <c r="O4133" s="395">
        <f>INDEX('Page 2 - Team Information'!$K$14:$AP$184,Y4133,X4133)</f>
        <v>0</v>
      </c>
      <c r="P4133"/>
      <c r="Q4133"/>
      <c r="R4133"/>
      <c r="S4133" t="s">
        <v>8168</v>
      </c>
      <c r="T4133"/>
      <c r="U4133"/>
      <c r="V4133"/>
      <c r="W4133"/>
      <c r="X4133" s="396">
        <v>25</v>
      </c>
      <c r="Y4133" s="396">
        <v>146</v>
      </c>
    </row>
    <row r="4134" spans="1:25" x14ac:dyDescent="0.25">
      <c r="A4134">
        <f>'Page 1 - General Information'!$G$12</f>
        <v>125235502</v>
      </c>
      <c r="B4134" t="str">
        <f>'Page 1 - General Information'!$G$16</f>
        <v>1901</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125235502</v>
      </c>
      <c r="B4135" t="str">
        <f>'Page 1 - General Information'!$G$16</f>
        <v>1901</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125235502</v>
      </c>
      <c r="B4136" t="str">
        <f>'Page 1 - General Information'!$G$16</f>
        <v>1901</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125235502</v>
      </c>
      <c r="B4137" t="str">
        <f>'Page 1 - General Information'!$G$16</f>
        <v>1901</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125235502</v>
      </c>
      <c r="B4138" t="str">
        <f>'Page 1 - General Information'!$G$16</f>
        <v>1901</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125235502</v>
      </c>
      <c r="B4139" t="str">
        <f>'Page 1 - General Information'!$G$16</f>
        <v>1901</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125235502</v>
      </c>
      <c r="B4140" t="str">
        <f>'Page 1 - General Information'!$G$16</f>
        <v>1901</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125235502</v>
      </c>
      <c r="B4141" t="str">
        <f>'Page 1 - General Information'!$G$16</f>
        <v>1901</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125235502</v>
      </c>
      <c r="B4142" t="str">
        <f>'Page 1 - General Information'!$G$16</f>
        <v>1901</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125235502</v>
      </c>
      <c r="B4143" t="str">
        <f>'Page 1 - General Information'!$G$16</f>
        <v>1901</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125235502</v>
      </c>
      <c r="B4144" t="str">
        <f>'Page 1 - General Information'!$G$16</f>
        <v>1901</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125235502</v>
      </c>
      <c r="B4145" t="str">
        <f>'Page 1 - General Information'!$G$16</f>
        <v>1901</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125235502</v>
      </c>
      <c r="B4146" t="str">
        <f>'Page 1 - General Information'!$G$16</f>
        <v>1901</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125235502</v>
      </c>
      <c r="B4147" t="str">
        <f>'Page 1 - General Information'!$G$16</f>
        <v>1901</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125235502</v>
      </c>
      <c r="B4148" t="str">
        <f>'Page 1 - General Information'!$G$16</f>
        <v>1901</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125235502</v>
      </c>
      <c r="B4149" t="str">
        <f>'Page 1 - General Information'!$G$16</f>
        <v>1901</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125235502</v>
      </c>
      <c r="B4150" t="str">
        <f>'Page 1 - General Information'!$G$16</f>
        <v>1901</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125235502</v>
      </c>
      <c r="B4151" t="str">
        <f>'Page 1 - General Information'!$G$16</f>
        <v>1901</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125235502</v>
      </c>
      <c r="B4152" t="str">
        <f>'Page 1 - General Information'!$G$16</f>
        <v>1901</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125235502</v>
      </c>
      <c r="B4153" t="str">
        <f>'Page 1 - General Information'!$G$16</f>
        <v>1901</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125235502</v>
      </c>
      <c r="B4154" t="str">
        <f>'Page 1 - General Information'!$G$16</f>
        <v>1901</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125235502</v>
      </c>
      <c r="B4155" t="str">
        <f>'Page 1 - General Information'!$G$16</f>
        <v>1901</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125235502</v>
      </c>
      <c r="B4156" t="str">
        <f>'Page 1 - General Information'!$G$16</f>
        <v>1901</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125235502</v>
      </c>
      <c r="B4157" t="str">
        <f>'Page 1 - General Information'!$G$16</f>
        <v>1901</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125235502</v>
      </c>
      <c r="B4158" t="str">
        <f>'Page 1 - General Information'!$G$16</f>
        <v>1901</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125235502</v>
      </c>
      <c r="B4159" t="str">
        <f>'Page 1 - General Information'!$G$16</f>
        <v>1901</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125235502</v>
      </c>
      <c r="B4160" t="str">
        <f>'Page 1 - General Information'!$G$16</f>
        <v>1901</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125235502</v>
      </c>
      <c r="B4161" t="str">
        <f>'Page 1 - General Information'!$G$16</f>
        <v>1901</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125235502</v>
      </c>
      <c r="B4162" t="str">
        <f>'Page 1 - General Information'!$G$16</f>
        <v>1901</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125235502</v>
      </c>
      <c r="B4163" t="str">
        <f>'Page 1 - General Information'!$G$16</f>
        <v>1901</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125235502</v>
      </c>
      <c r="B4164" t="str">
        <f>'Page 1 - General Information'!$G$16</f>
        <v>1901</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125235502</v>
      </c>
      <c r="B4165" t="str">
        <f>'Page 1 - General Information'!$G$16</f>
        <v>1901</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125235502</v>
      </c>
      <c r="B4166" t="str">
        <f>'Page 1 - General Information'!$G$16</f>
        <v>1901</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125235502</v>
      </c>
      <c r="B4167" t="str">
        <f>'Page 1 - General Information'!$G$16</f>
        <v>1901</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125235502</v>
      </c>
      <c r="B4168" t="str">
        <f>'Page 1 - General Information'!$G$16</f>
        <v>1901</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125235502</v>
      </c>
      <c r="B4169" t="str">
        <f>'Page 1 - General Information'!$G$16</f>
        <v>1901</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125235502</v>
      </c>
      <c r="B4170" t="str">
        <f>'Page 1 - General Information'!$G$16</f>
        <v>1901</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125235502</v>
      </c>
      <c r="B4171" t="str">
        <f>'Page 1 - General Information'!$G$16</f>
        <v>1901</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125235502</v>
      </c>
      <c r="B4172" t="str">
        <f>'Page 1 - General Information'!$G$16</f>
        <v>1901</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125235502</v>
      </c>
      <c r="B4173" t="str">
        <f>'Page 1 - General Information'!$G$16</f>
        <v>1901</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125235502</v>
      </c>
      <c r="B4174" t="str">
        <f>'Page 1 - General Information'!$G$16</f>
        <v>1901</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125235502</v>
      </c>
      <c r="B4175" t="str">
        <f>'Page 1 - General Information'!$G$16</f>
        <v>1901</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125235502</v>
      </c>
      <c r="B4176" t="str">
        <f>'Page 1 - General Information'!$G$16</f>
        <v>1901</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125235502</v>
      </c>
      <c r="B4177" t="str">
        <f>'Page 1 - General Information'!$G$16</f>
        <v>1901</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125235502</v>
      </c>
      <c r="B4178" t="str">
        <f>'Page 1 - General Information'!$G$16</f>
        <v>1901</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125235502</v>
      </c>
      <c r="B4179" t="str">
        <f>'Page 1 - General Information'!$G$16</f>
        <v>1901</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125235502</v>
      </c>
      <c r="B4180" t="str">
        <f>'Page 1 - General Information'!$G$16</f>
        <v>1901</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125235502</v>
      </c>
      <c r="B4181" t="str">
        <f>'Page 1 - General Information'!$G$16</f>
        <v>1901</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125235502</v>
      </c>
      <c r="B4182" t="str">
        <f>'Page 1 - General Information'!$G$16</f>
        <v>1901</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125235502</v>
      </c>
      <c r="B4183" t="str">
        <f>'Page 1 - General Information'!$G$16</f>
        <v>1901</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125235502</v>
      </c>
      <c r="B4184" t="str">
        <f>'Page 1 - General Information'!$G$16</f>
        <v>1901</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125235502</v>
      </c>
      <c r="B4185" t="str">
        <f>'Page 1 - General Information'!$G$16</f>
        <v>1901</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125235502</v>
      </c>
      <c r="B4186" t="str">
        <f>'Page 1 - General Information'!$G$16</f>
        <v>1901</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125235502</v>
      </c>
      <c r="B4187" t="str">
        <f>'Page 1 - General Information'!$G$16</f>
        <v>1901</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125235502</v>
      </c>
      <c r="B4188" t="str">
        <f>'Page 1 - General Information'!$G$16</f>
        <v>1901</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125235502</v>
      </c>
      <c r="B4189" t="str">
        <f>'Page 1 - General Information'!$G$16</f>
        <v>1901</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125235502</v>
      </c>
      <c r="B4190" t="str">
        <f>'Page 1 - General Information'!$G$16</f>
        <v>1901</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125235502</v>
      </c>
      <c r="B4191" t="str">
        <f>'Page 1 - General Information'!$G$16</f>
        <v>1901</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125235502</v>
      </c>
      <c r="B4192" t="str">
        <f>'Page 1 - General Information'!$G$16</f>
        <v>1901</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125235502</v>
      </c>
      <c r="B4193" t="str">
        <f>'Page 1 - General Information'!$G$16</f>
        <v>1901</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125235502</v>
      </c>
      <c r="B4194" t="str">
        <f>'Page 1 - General Information'!$G$16</f>
        <v>1901</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125235502</v>
      </c>
      <c r="B4195" t="str">
        <f>'Page 1 - General Information'!$G$16</f>
        <v>1901</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125235502</v>
      </c>
      <c r="B4196" t="str">
        <f>'Page 1 - General Information'!$G$16</f>
        <v>1901</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125235502</v>
      </c>
      <c r="B4197" t="str">
        <f>'Page 1 - General Information'!$G$16</f>
        <v>1901</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125235502</v>
      </c>
      <c r="B4198" t="str">
        <f>'Page 1 - General Information'!$G$16</f>
        <v>1901</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125235502</v>
      </c>
      <c r="B4199" t="str">
        <f>'Page 1 - General Information'!$G$16</f>
        <v>1901</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125235502</v>
      </c>
      <c r="B4200" t="str">
        <f>'Page 1 - General Information'!$G$16</f>
        <v>1901</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125235502</v>
      </c>
      <c r="B4201" t="str">
        <f>'Page 1 - General Information'!$G$16</f>
        <v>1901</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125235502</v>
      </c>
      <c r="B4202" t="str">
        <f>'Page 1 - General Information'!$G$16</f>
        <v>1901</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125235502</v>
      </c>
      <c r="B4203" t="str">
        <f>'Page 1 - General Information'!$G$16</f>
        <v>1901</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125235502</v>
      </c>
      <c r="B4204" t="str">
        <f>'Page 1 - General Information'!$G$16</f>
        <v>1901</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125235502</v>
      </c>
      <c r="B4205" t="str">
        <f>'Page 1 - General Information'!$G$16</f>
        <v>1901</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125235502</v>
      </c>
      <c r="B4206" t="str">
        <f>'Page 1 - General Information'!$G$16</f>
        <v>1901</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125235502</v>
      </c>
      <c r="B4207" t="str">
        <f>'Page 1 - General Information'!$G$16</f>
        <v>1901</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125235502</v>
      </c>
      <c r="B4208" t="str">
        <f>'Page 1 - General Information'!$G$16</f>
        <v>1901</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125235502</v>
      </c>
      <c r="B4209" t="str">
        <f>'Page 1 - General Information'!$G$16</f>
        <v>1901</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125235502</v>
      </c>
      <c r="B4210" t="str">
        <f>'Page 1 - General Information'!$G$16</f>
        <v>1901</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125235502</v>
      </c>
      <c r="B4211" t="str">
        <f>'Page 1 - General Information'!$G$16</f>
        <v>1901</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125235502</v>
      </c>
      <c r="B4212" t="str">
        <f>'Page 1 - General Information'!$G$16</f>
        <v>1901</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125235502</v>
      </c>
      <c r="B4213" t="str">
        <f>'Page 1 - General Information'!$G$16</f>
        <v>1901</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125235502</v>
      </c>
      <c r="B4214" t="str">
        <f>'Page 1 - General Information'!$G$16</f>
        <v>1901</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125235502</v>
      </c>
      <c r="B4215" t="str">
        <f>'Page 1 - General Information'!$G$16</f>
        <v>1901</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125235502</v>
      </c>
      <c r="B4216" t="str">
        <f>'Page 1 - General Information'!$G$16</f>
        <v>1901</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125235502</v>
      </c>
      <c r="B4217" t="str">
        <f>'Page 1 - General Information'!$G$16</f>
        <v>1901</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125235502</v>
      </c>
      <c r="B4218" t="str">
        <f>'Page 1 - General Information'!$G$16</f>
        <v>1901</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125235502</v>
      </c>
      <c r="B4219" t="str">
        <f>'Page 1 - General Information'!$G$16</f>
        <v>1901</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125235502</v>
      </c>
      <c r="B4220" t="str">
        <f>'Page 1 - General Information'!$G$16</f>
        <v>1901</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125235502</v>
      </c>
      <c r="B4221" t="str">
        <f>'Page 1 - General Information'!$G$16</f>
        <v>1901</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125235502</v>
      </c>
      <c r="B4222" t="str">
        <f>'Page 1 - General Information'!$G$16</f>
        <v>1901</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125235502</v>
      </c>
      <c r="B4223" t="str">
        <f>'Page 1 - General Information'!$G$16</f>
        <v>1901</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125235502</v>
      </c>
      <c r="B4224" t="str">
        <f>'Page 1 - General Information'!$G$16</f>
        <v>1901</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125235502</v>
      </c>
      <c r="B4225" t="str">
        <f>'Page 1 - General Information'!$G$16</f>
        <v>1901</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125235502</v>
      </c>
      <c r="B4226" t="str">
        <f>'Page 1 - General Information'!$G$16</f>
        <v>1901</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125235502</v>
      </c>
      <c r="B4227" t="str">
        <f>'Page 1 - General Information'!$G$16</f>
        <v>1901</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125235502</v>
      </c>
      <c r="B4228" t="str">
        <f>'Page 1 - General Information'!$G$16</f>
        <v>1901</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125235502</v>
      </c>
      <c r="B4229" t="str">
        <f>'Page 1 - General Information'!$G$16</f>
        <v>1901</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125235502</v>
      </c>
      <c r="B4230" t="str">
        <f>'Page 1 - General Information'!$G$16</f>
        <v>1901</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125235502</v>
      </c>
      <c r="B4231" t="str">
        <f>'Page 1 - General Information'!$G$16</f>
        <v>1901</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125235502</v>
      </c>
      <c r="B4232" t="str">
        <f>'Page 1 - General Information'!$G$16</f>
        <v>1901</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125235502</v>
      </c>
      <c r="B4233" t="str">
        <f>'Page 1 - General Information'!$G$16</f>
        <v>1901</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125235502</v>
      </c>
      <c r="B4234" t="str">
        <f>'Page 1 - General Information'!$G$16</f>
        <v>1901</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125235502</v>
      </c>
      <c r="B4235" t="str">
        <f>'Page 1 - General Information'!$G$16</f>
        <v>1901</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125235502</v>
      </c>
      <c r="B4236" t="str">
        <f>'Page 1 - General Information'!$G$16</f>
        <v>1901</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125235502</v>
      </c>
      <c r="B4237" t="str">
        <f>'Page 1 - General Information'!$G$16</f>
        <v>1901</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125235502</v>
      </c>
      <c r="B4238" t="str">
        <f>'Page 1 - General Information'!$G$16</f>
        <v>1901</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125235502</v>
      </c>
      <c r="B4239" t="str">
        <f>'Page 1 - General Information'!$G$16</f>
        <v>1901</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125235502</v>
      </c>
      <c r="B4240" t="str">
        <f>'Page 1 - General Information'!$G$16</f>
        <v>1901</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125235502</v>
      </c>
      <c r="B4241" t="str">
        <f>'Page 1 - General Information'!$G$16</f>
        <v>1901</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125235502</v>
      </c>
      <c r="B4242" t="str">
        <f>'Page 1 - General Information'!$G$16</f>
        <v>1901</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125235502</v>
      </c>
      <c r="B4243" t="str">
        <f>'Page 1 - General Information'!$G$16</f>
        <v>1901</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125235502</v>
      </c>
      <c r="B4244" t="str">
        <f>'Page 1 - General Information'!$G$16</f>
        <v>1901</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125235502</v>
      </c>
      <c r="B4245" t="str">
        <f>'Page 1 - General Information'!$G$16</f>
        <v>1901</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125235502</v>
      </c>
      <c r="B4246" t="str">
        <f>'Page 1 - General Information'!$G$16</f>
        <v>1901</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125235502</v>
      </c>
      <c r="B4247" t="str">
        <f>'Page 1 - General Information'!$G$16</f>
        <v>1901</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125235502</v>
      </c>
      <c r="B4248" t="str">
        <f>'Page 1 - General Information'!$G$16</f>
        <v>1901</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125235502</v>
      </c>
      <c r="B4249" t="str">
        <f>'Page 1 - General Information'!$G$16</f>
        <v>1901</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125235502</v>
      </c>
      <c r="B4250" t="str">
        <f>'Page 1 - General Information'!$G$16</f>
        <v>1901</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125235502</v>
      </c>
      <c r="B4251" t="str">
        <f>'Page 1 - General Information'!$G$16</f>
        <v>1901</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125235502</v>
      </c>
      <c r="B4252" t="str">
        <f>'Page 1 - General Information'!$G$16</f>
        <v>1901</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125235502</v>
      </c>
      <c r="B4253" t="str">
        <f>'Page 1 - General Information'!$G$16</f>
        <v>1901</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125235502</v>
      </c>
      <c r="B4254" t="str">
        <f>'Page 1 - General Information'!$G$16</f>
        <v>1901</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125235502</v>
      </c>
      <c r="B4255" t="str">
        <f>'Page 1 - General Information'!$G$16</f>
        <v>1901</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125235502</v>
      </c>
      <c r="B4256" t="str">
        <f>'Page 1 - General Information'!$G$16</f>
        <v>1901</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125235502</v>
      </c>
      <c r="B4257" t="str">
        <f>'Page 1 - General Information'!$G$16</f>
        <v>1901</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125235502</v>
      </c>
      <c r="B4258" t="str">
        <f>'Page 1 - General Information'!$G$16</f>
        <v>1901</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125235502</v>
      </c>
      <c r="B4259" t="str">
        <f>'Page 1 - General Information'!$G$16</f>
        <v>1901</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125235502</v>
      </c>
      <c r="B4260" t="str">
        <f>'Page 1 - General Information'!$G$16</f>
        <v>1901</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125235502</v>
      </c>
      <c r="B4261" t="str">
        <f>'Page 1 - General Information'!$G$16</f>
        <v>1901</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125235502</v>
      </c>
      <c r="B4262" t="str">
        <f>'Page 1 - General Information'!$G$16</f>
        <v>1901</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125235502</v>
      </c>
      <c r="B4263" t="str">
        <f>'Page 1 - General Information'!$G$16</f>
        <v>1901</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125235502</v>
      </c>
      <c r="B4264" t="str">
        <f>'Page 1 - General Information'!$G$16</f>
        <v>1901</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125235502</v>
      </c>
      <c r="B4265" t="str">
        <f>'Page 1 - General Information'!$G$16</f>
        <v>1901</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125235502</v>
      </c>
      <c r="B4266" t="str">
        <f>'Page 1 - General Information'!$G$16</f>
        <v>1901</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125235502</v>
      </c>
      <c r="B4267" t="str">
        <f>'Page 1 - General Information'!$G$16</f>
        <v>1901</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125235502</v>
      </c>
      <c r="B4268" t="str">
        <f>'Page 1 - General Information'!$G$16</f>
        <v>1901</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125235502</v>
      </c>
      <c r="B4269" t="str">
        <f>'Page 1 - General Information'!$G$16</f>
        <v>1901</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125235502</v>
      </c>
      <c r="B4270" t="str">
        <f>'Page 1 - General Information'!$G$16</f>
        <v>1901</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125235502</v>
      </c>
      <c r="B4271" t="str">
        <f>'Page 1 - General Information'!$G$16</f>
        <v>1901</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125235502</v>
      </c>
      <c r="B4272" t="str">
        <f>'Page 1 - General Information'!$G$16</f>
        <v>1901</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125235502</v>
      </c>
      <c r="B4273" t="str">
        <f>'Page 1 - General Information'!$G$16</f>
        <v>1901</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125235502</v>
      </c>
      <c r="B4274" t="str">
        <f>'Page 1 - General Information'!$G$16</f>
        <v>1901</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125235502</v>
      </c>
      <c r="B4275" t="str">
        <f>'Page 1 - General Information'!$G$16</f>
        <v>1901</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125235502</v>
      </c>
      <c r="B4276" t="str">
        <f>'Page 1 - General Information'!$G$16</f>
        <v>1901</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125235502</v>
      </c>
      <c r="B4277" t="str">
        <f>'Page 1 - General Information'!$G$16</f>
        <v>1901</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125235502</v>
      </c>
      <c r="B4278" t="str">
        <f>'Page 1 - General Information'!$G$16</f>
        <v>1901</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125235502</v>
      </c>
      <c r="B4279" t="str">
        <f>'Page 1 - General Information'!$G$16</f>
        <v>1901</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125235502</v>
      </c>
      <c r="B4280" t="str">
        <f>'Page 1 - General Information'!$G$16</f>
        <v>1901</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125235502</v>
      </c>
      <c r="B4281" t="str">
        <f>'Page 1 - General Information'!$G$16</f>
        <v>1901</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125235502</v>
      </c>
      <c r="B4282" t="str">
        <f>'Page 1 - General Information'!$G$16</f>
        <v>1901</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125235502</v>
      </c>
      <c r="B4283" t="str">
        <f>'Page 1 - General Information'!$G$16</f>
        <v>1901</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125235502</v>
      </c>
      <c r="B4284" t="str">
        <f>'Page 1 - General Information'!$G$16</f>
        <v>1901</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125235502</v>
      </c>
      <c r="B4285" t="str">
        <f>'Page 1 - General Information'!$G$16</f>
        <v>1901</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125235502</v>
      </c>
      <c r="B4286" t="str">
        <f>'Page 1 - General Information'!$G$16</f>
        <v>1901</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125235502</v>
      </c>
      <c r="B4287" t="str">
        <f>'Page 1 - General Information'!$G$16</f>
        <v>1901</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125235502</v>
      </c>
      <c r="B4288" t="str">
        <f>'Page 1 - General Information'!$G$16</f>
        <v>1901</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125235502</v>
      </c>
      <c r="B4289" t="str">
        <f>'Page 1 - General Information'!$G$16</f>
        <v>1901</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125235502</v>
      </c>
      <c r="B4290" t="str">
        <f>'Page 1 - General Information'!$G$16</f>
        <v>1901</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125235502</v>
      </c>
      <c r="B4291" t="str">
        <f>'Page 1 - General Information'!$G$16</f>
        <v>1901</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125235502</v>
      </c>
      <c r="B4292" t="str">
        <f>'Page 1 - General Information'!$G$16</f>
        <v>1901</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125235502</v>
      </c>
      <c r="B4293" t="str">
        <f>'Page 1 - General Information'!$G$16</f>
        <v>1901</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125235502</v>
      </c>
      <c r="B4294" t="str">
        <f>'Page 1 - General Information'!$G$16</f>
        <v>1901</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125235502</v>
      </c>
      <c r="B4295" t="str">
        <f>'Page 1 - General Information'!$G$16</f>
        <v>1901</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125235502</v>
      </c>
      <c r="B4296" t="str">
        <f>'Page 1 - General Information'!$G$16</f>
        <v>1901</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125235502</v>
      </c>
      <c r="B4297" t="str">
        <f>'Page 1 - General Information'!$G$16</f>
        <v>1901</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125235502</v>
      </c>
      <c r="B4298" t="str">
        <f>'Page 1 - General Information'!$G$16</f>
        <v>1901</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125235502</v>
      </c>
      <c r="B4299" t="str">
        <f>'Page 1 - General Information'!$G$16</f>
        <v>1901</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125235502</v>
      </c>
      <c r="B4300" t="str">
        <f>'Page 1 - General Information'!$G$16</f>
        <v>1901</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125235502</v>
      </c>
      <c r="B4301" t="str">
        <f>'Page 1 - General Information'!$G$16</f>
        <v>1901</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125235502</v>
      </c>
      <c r="B4302" t="str">
        <f>'Page 1 - General Information'!$G$16</f>
        <v>1901</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125235502</v>
      </c>
      <c r="B4303" t="str">
        <f>'Page 1 - General Information'!$G$16</f>
        <v>1901</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125235502</v>
      </c>
      <c r="B4304" t="str">
        <f>'Page 1 - General Information'!$G$16</f>
        <v>1901</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125235502</v>
      </c>
      <c r="B4305" t="str">
        <f>'Page 1 - General Information'!$G$16</f>
        <v>1901</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125235502</v>
      </c>
      <c r="B4306" t="str">
        <f>'Page 1 - General Information'!$G$16</f>
        <v>1901</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125235502</v>
      </c>
      <c r="B4307" t="str">
        <f>'Page 1 - General Information'!$G$16</f>
        <v>1901</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125235502</v>
      </c>
      <c r="B4308" t="str">
        <f>'Page 1 - General Information'!$G$16</f>
        <v>1901</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125235502</v>
      </c>
      <c r="B4309" t="str">
        <f>'Page 1 - General Information'!$G$16</f>
        <v>1901</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125235502</v>
      </c>
      <c r="B4310" t="str">
        <f>'Page 1 - General Information'!$G$16</f>
        <v>1901</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125235502</v>
      </c>
      <c r="B4311" t="str">
        <f>'Page 1 - General Information'!$G$16</f>
        <v>1901</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125235502</v>
      </c>
      <c r="B4312" t="str">
        <f>'Page 1 - General Information'!$G$16</f>
        <v>1901</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125235502</v>
      </c>
      <c r="B4313" t="str">
        <f>'Page 1 - General Information'!$G$16</f>
        <v>1901</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125235502</v>
      </c>
      <c r="B4314" t="str">
        <f>'Page 1 - General Information'!$G$16</f>
        <v>1901</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125235502</v>
      </c>
      <c r="B4315" t="str">
        <f>'Page 1 - General Information'!$G$16</f>
        <v>1901</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125235502</v>
      </c>
      <c r="B4316" t="str">
        <f>'Page 1 - General Information'!$G$16</f>
        <v>1901</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125235502</v>
      </c>
      <c r="B4317" t="str">
        <f>'Page 1 - General Information'!$G$16</f>
        <v>1901</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125235502</v>
      </c>
      <c r="B4318" t="str">
        <f>'Page 1 - General Information'!$G$16</f>
        <v>1901</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125235502</v>
      </c>
      <c r="B4319" t="str">
        <f>'Page 1 - General Information'!$G$16</f>
        <v>1901</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125235502</v>
      </c>
      <c r="B4320" t="str">
        <f>'Page 1 - General Information'!$G$16</f>
        <v>1901</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125235502</v>
      </c>
      <c r="B4321" t="str">
        <f>'Page 1 - General Information'!$G$16</f>
        <v>1901</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125235502</v>
      </c>
      <c r="B4322" t="str">
        <f>'Page 1 - General Information'!$G$16</f>
        <v>1901</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125235502</v>
      </c>
      <c r="B4323" t="str">
        <f>'Page 1 - General Information'!$G$16</f>
        <v>1901</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125235502</v>
      </c>
      <c r="B4324" t="str">
        <f>'Page 1 - General Information'!$G$16</f>
        <v>1901</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125235502</v>
      </c>
      <c r="B4325" t="str">
        <f>'Page 1 - General Information'!$G$16</f>
        <v>1901</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125235502</v>
      </c>
      <c r="B4326" t="str">
        <f>'Page 1 - General Information'!$G$16</f>
        <v>1901</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125235502</v>
      </c>
      <c r="B4327" t="str">
        <f>'Page 1 - General Information'!$G$16</f>
        <v>1901</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125235502</v>
      </c>
      <c r="B4328" t="str">
        <f>'Page 1 - General Information'!$G$16</f>
        <v>1901</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125235502</v>
      </c>
      <c r="B4329" t="str">
        <f>'Page 1 - General Information'!$G$16</f>
        <v>1901</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125235502</v>
      </c>
      <c r="B4330" t="str">
        <f>'Page 1 - General Information'!$G$16</f>
        <v>1901</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125235502</v>
      </c>
      <c r="B4331" t="str">
        <f>'Page 1 - General Information'!$G$16</f>
        <v>1901</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125235502</v>
      </c>
      <c r="B4332" t="str">
        <f>'Page 1 - General Information'!$G$16</f>
        <v>1901</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125235502</v>
      </c>
      <c r="B4333" t="str">
        <f>'Page 1 - General Information'!$G$16</f>
        <v>1901</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125235502</v>
      </c>
      <c r="B4334" t="str">
        <f>'Page 1 - General Information'!$G$16</f>
        <v>1901</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125235502</v>
      </c>
      <c r="B4335" t="str">
        <f>'Page 1 - General Information'!$G$16</f>
        <v>1901</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125235502</v>
      </c>
      <c r="B4336" t="str">
        <f>'Page 1 - General Information'!$G$16</f>
        <v>1901</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125235502</v>
      </c>
      <c r="B4337" t="str">
        <f>'Page 1 - General Information'!$G$16</f>
        <v>1901</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125235502</v>
      </c>
      <c r="B4338" t="str">
        <f>'Page 1 - General Information'!$G$16</f>
        <v>1901</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125235502</v>
      </c>
      <c r="B4339" t="str">
        <f>'Page 1 - General Information'!$G$16</f>
        <v>1901</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125235502</v>
      </c>
      <c r="B4340" t="str">
        <f>'Page 1 - General Information'!$G$16</f>
        <v>1901</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125235502</v>
      </c>
      <c r="B4341" t="str">
        <f>'Page 1 - General Information'!$G$16</f>
        <v>1901</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125235502</v>
      </c>
      <c r="B4342" t="str">
        <f>'Page 1 - General Information'!$G$16</f>
        <v>1901</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125235502</v>
      </c>
      <c r="B4343" t="str">
        <f>'Page 1 - General Information'!$G$16</f>
        <v>1901</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125235502</v>
      </c>
      <c r="B4344" t="str">
        <f>'Page 1 - General Information'!$G$16</f>
        <v>1901</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125235502</v>
      </c>
      <c r="B4345" t="str">
        <f>'Page 1 - General Information'!$G$16</f>
        <v>1901</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125235502</v>
      </c>
      <c r="B4346" t="str">
        <f>'Page 1 - General Information'!$G$16</f>
        <v>1901</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125235502</v>
      </c>
      <c r="B4347" t="str">
        <f>'Page 1 - General Information'!$G$16</f>
        <v>1901</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125235502</v>
      </c>
      <c r="B4348" t="str">
        <f>'Page 1 - General Information'!$G$16</f>
        <v>1901</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125235502</v>
      </c>
      <c r="B4349" t="str">
        <f>'Page 1 - General Information'!$G$16</f>
        <v>1901</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125235502</v>
      </c>
      <c r="B4350" t="str">
        <f>'Page 1 - General Information'!$G$16</f>
        <v>1901</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125235502</v>
      </c>
      <c r="B4351" t="str">
        <f>'Page 1 - General Information'!$G$16</f>
        <v>1901</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125235502</v>
      </c>
      <c r="B4352" t="str">
        <f>'Page 1 - General Information'!$G$16</f>
        <v>1901</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125235502</v>
      </c>
      <c r="B4353" t="str">
        <f>'Page 1 - General Information'!$G$16</f>
        <v>1901</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125235502</v>
      </c>
      <c r="B4354" t="str">
        <f>'Page 1 - General Information'!$G$16</f>
        <v>1901</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125235502</v>
      </c>
      <c r="B4355" t="str">
        <f>'Page 1 - General Information'!$G$16</f>
        <v>1901</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125235502</v>
      </c>
      <c r="B4356" t="str">
        <f>'Page 1 - General Information'!$G$16</f>
        <v>1901</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125235502</v>
      </c>
      <c r="B4357" t="str">
        <f>'Page 1 - General Information'!$G$16</f>
        <v>1901</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125235502</v>
      </c>
      <c r="B4358" t="str">
        <f>'Page 1 - General Information'!$G$16</f>
        <v>1901</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125235502</v>
      </c>
      <c r="B4359" t="str">
        <f>'Page 1 - General Information'!$G$16</f>
        <v>1901</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125235502</v>
      </c>
      <c r="B4360" t="str">
        <f>'Page 1 - General Information'!$G$16</f>
        <v>1901</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125235502</v>
      </c>
      <c r="B4361" t="str">
        <f>'Page 1 - General Information'!$G$16</f>
        <v>1901</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125235502</v>
      </c>
      <c r="B4362" t="str">
        <f>'Page 1 - General Information'!$G$16</f>
        <v>1901</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125235502</v>
      </c>
      <c r="B4363" t="str">
        <f>'Page 1 - General Information'!$G$16</f>
        <v>1901</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125235502</v>
      </c>
      <c r="B4364" t="str">
        <f>'Page 1 - General Information'!$G$16</f>
        <v>1901</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125235502</v>
      </c>
      <c r="B4365" t="str">
        <f>'Page 1 - General Information'!$G$16</f>
        <v>1901</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125235502</v>
      </c>
      <c r="B4366" t="str">
        <f>'Page 1 - General Information'!$G$16</f>
        <v>1901</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125235502</v>
      </c>
      <c r="B4367" t="str">
        <f>'Page 1 - General Information'!$G$16</f>
        <v>1901</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125235502</v>
      </c>
      <c r="B4368" t="str">
        <f>'Page 1 - General Information'!$G$16</f>
        <v>1901</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125235502</v>
      </c>
      <c r="B4369" t="str">
        <f>'Page 1 - General Information'!$G$16</f>
        <v>1901</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125235502</v>
      </c>
      <c r="B4370" t="str">
        <f>'Page 1 - General Information'!$G$16</f>
        <v>1901</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125235502</v>
      </c>
      <c r="B4371" t="str">
        <f>'Page 1 - General Information'!$G$16</f>
        <v>1901</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125235502</v>
      </c>
      <c r="B4372" t="str">
        <f>'Page 1 - General Information'!$G$16</f>
        <v>1901</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125235502</v>
      </c>
      <c r="B4373" t="str">
        <f>'Page 1 - General Information'!$G$16</f>
        <v>1901</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125235502</v>
      </c>
      <c r="B4374" t="str">
        <f>'Page 1 - General Information'!$G$16</f>
        <v>1901</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125235502</v>
      </c>
      <c r="B4375" t="str">
        <f>'Page 1 - General Information'!$G$16</f>
        <v>1901</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125235502</v>
      </c>
      <c r="B4376" t="str">
        <f>'Page 1 - General Information'!$G$16</f>
        <v>1901</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125235502</v>
      </c>
      <c r="B4377" t="str">
        <f>'Page 1 - General Information'!$G$16</f>
        <v>1901</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125235502</v>
      </c>
      <c r="B4378" t="str">
        <f>'Page 1 - General Information'!$G$16</f>
        <v>1901</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125235502</v>
      </c>
      <c r="B4379" t="str">
        <f>'Page 1 - General Information'!$G$16</f>
        <v>1901</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125235502</v>
      </c>
      <c r="B4380" t="str">
        <f>'Page 1 - General Information'!$G$16</f>
        <v>1901</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125235502</v>
      </c>
      <c r="B4381" t="str">
        <f>'Page 1 - General Information'!$G$16</f>
        <v>1901</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125235502</v>
      </c>
      <c r="B4382" t="str">
        <f>'Page 1 - General Information'!$G$16</f>
        <v>1901</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125235502</v>
      </c>
      <c r="B4383" t="str">
        <f>'Page 1 - General Information'!$G$16</f>
        <v>1901</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125235502</v>
      </c>
      <c r="B4384" t="str">
        <f>'Page 1 - General Information'!$G$16</f>
        <v>1901</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125235502</v>
      </c>
      <c r="B4385" t="str">
        <f>'Page 1 - General Information'!$G$16</f>
        <v>1901</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125235502</v>
      </c>
      <c r="B4386" t="str">
        <f>'Page 1 - General Information'!$G$16</f>
        <v>1901</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125235502</v>
      </c>
      <c r="B4387" t="str">
        <f>'Page 1 - General Information'!$G$16</f>
        <v>1901</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125235502</v>
      </c>
      <c r="B4388" t="str">
        <f>'Page 1 - General Information'!$G$16</f>
        <v>1901</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125235502</v>
      </c>
      <c r="B4389" t="str">
        <f>'Page 1 - General Information'!$G$16</f>
        <v>1901</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125235502</v>
      </c>
      <c r="B4390" t="str">
        <f>'Page 1 - General Information'!$G$16</f>
        <v>1901</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125235502</v>
      </c>
      <c r="B4391" t="str">
        <f>'Page 1 - General Information'!$G$16</f>
        <v>1901</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125235502</v>
      </c>
      <c r="B4392" t="str">
        <f>'Page 1 - General Information'!$G$16</f>
        <v>1901</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125235502</v>
      </c>
      <c r="B4393" t="str">
        <f>'Page 1 - General Information'!$G$16</f>
        <v>1901</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125235502</v>
      </c>
      <c r="B4394" t="str">
        <f>'Page 1 - General Information'!$G$16</f>
        <v>1901</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125235502</v>
      </c>
      <c r="B4395" t="str">
        <f>'Page 1 - General Information'!$G$16</f>
        <v>1901</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125235502</v>
      </c>
      <c r="B4396" t="str">
        <f>'Page 1 - General Information'!$G$16</f>
        <v>1901</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125235502</v>
      </c>
      <c r="B4397" t="str">
        <f>'Page 1 - General Information'!$G$16</f>
        <v>1901</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125235502</v>
      </c>
      <c r="B4398" t="str">
        <f>'Page 1 - General Information'!$G$16</f>
        <v>1901</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125235502</v>
      </c>
      <c r="B4399" t="str">
        <f>'Page 1 - General Information'!$G$16</f>
        <v>1901</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125235502</v>
      </c>
      <c r="B4400" t="str">
        <f>'Page 1 - General Information'!$G$16</f>
        <v>1901</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125235502</v>
      </c>
      <c r="B4401" t="str">
        <f>'Page 1 - General Information'!$G$16</f>
        <v>1901</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125235502</v>
      </c>
      <c r="B4402" t="str">
        <f>'Page 1 - General Information'!$G$16</f>
        <v>1901</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125235502</v>
      </c>
      <c r="B4403" t="str">
        <f>'Page 1 - General Information'!$G$16</f>
        <v>1901</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125235502</v>
      </c>
      <c r="B4404" t="str">
        <f>'Page 1 - General Information'!$G$16</f>
        <v>1901</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125235502</v>
      </c>
      <c r="B4405" t="str">
        <f>'Page 1 - General Information'!$G$16</f>
        <v>1901</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125235502</v>
      </c>
      <c r="B4406" t="str">
        <f>'Page 1 - General Information'!$G$16</f>
        <v>1901</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125235502</v>
      </c>
      <c r="B4407" t="str">
        <f>'Page 1 - General Information'!$G$16</f>
        <v>1901</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125235502</v>
      </c>
      <c r="B4408" t="str">
        <f>'Page 1 - General Information'!$G$16</f>
        <v>1901</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125235502</v>
      </c>
      <c r="B4409" t="str">
        <f>'Page 1 - General Information'!$G$16</f>
        <v>1901</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125235502</v>
      </c>
      <c r="B4410" t="str">
        <f>'Page 1 - General Information'!$G$16</f>
        <v>1901</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125235502</v>
      </c>
      <c r="B4411" t="str">
        <f>'Page 1 - General Information'!$G$16</f>
        <v>1901</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125235502</v>
      </c>
      <c r="B4412" t="str">
        <f>'Page 1 - General Information'!$G$16</f>
        <v>1901</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125235502</v>
      </c>
      <c r="B4413" t="str">
        <f>'Page 1 - General Information'!$G$16</f>
        <v>1901</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125235502</v>
      </c>
      <c r="B4414" t="str">
        <f>'Page 1 - General Information'!$G$16</f>
        <v>1901</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125235502</v>
      </c>
      <c r="B4415" t="str">
        <f>'Page 1 - General Information'!$G$16</f>
        <v>1901</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125235502</v>
      </c>
      <c r="B4416" t="str">
        <f>'Page 1 - General Information'!$G$16</f>
        <v>1901</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125235502</v>
      </c>
      <c r="B4417" t="str">
        <f>'Page 1 - General Information'!$G$16</f>
        <v>1901</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125235502</v>
      </c>
      <c r="B4418" t="str">
        <f>'Page 1 - General Information'!$G$16</f>
        <v>1901</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125235502</v>
      </c>
      <c r="B4419" t="str">
        <f>'Page 1 - General Information'!$G$16</f>
        <v>1901</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125235502</v>
      </c>
      <c r="B4420" t="str">
        <f>'Page 1 - General Information'!$G$16</f>
        <v>1901</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125235502</v>
      </c>
      <c r="B4421" t="str">
        <f>'Page 1 - General Information'!$G$16</f>
        <v>1901</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125235502</v>
      </c>
      <c r="B4422" t="str">
        <f>'Page 1 - General Information'!$G$16</f>
        <v>1901</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125235502</v>
      </c>
      <c r="B4423" t="str">
        <f>'Page 1 - General Information'!$G$16</f>
        <v>1901</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125235502</v>
      </c>
      <c r="B4424" t="str">
        <f>'Page 1 - General Information'!$G$16</f>
        <v>1901</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125235502</v>
      </c>
      <c r="B4425" t="str">
        <f>'Page 1 - General Information'!$G$16</f>
        <v>1901</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125235502</v>
      </c>
      <c r="B4426" t="str">
        <f>'Page 1 - General Information'!$G$16</f>
        <v>1901</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125235502</v>
      </c>
      <c r="B4427" t="str">
        <f>'Page 1 - General Information'!$G$16</f>
        <v>1901</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125235502</v>
      </c>
      <c r="B4428" t="str">
        <f>'Page 1 - General Information'!$G$16</f>
        <v>1901</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125235502</v>
      </c>
      <c r="B4429" t="str">
        <f>'Page 1 - General Information'!$G$16</f>
        <v>1901</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125235502</v>
      </c>
      <c r="B4430" t="str">
        <f>'Page 1 - General Information'!$G$16</f>
        <v>1901</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125235502</v>
      </c>
      <c r="B4431" t="str">
        <f>'Page 1 - General Information'!$G$16</f>
        <v>1901</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125235502</v>
      </c>
      <c r="B4432" t="str">
        <f>'Page 1 - General Information'!$G$16</f>
        <v>1901</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125235502</v>
      </c>
      <c r="B4433" t="str">
        <f>'Page 1 - General Information'!$G$16</f>
        <v>1901</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125235502</v>
      </c>
      <c r="B4434" t="str">
        <f>'Page 1 - General Information'!$G$16</f>
        <v>1901</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125235502</v>
      </c>
      <c r="B4435" t="str">
        <f>'Page 1 - General Information'!$G$16</f>
        <v>1901</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125235502</v>
      </c>
      <c r="B4436" t="str">
        <f>'Page 1 - General Information'!$G$16</f>
        <v>1901</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125235502</v>
      </c>
      <c r="B4437" t="str">
        <f>'Page 1 - General Information'!$G$16</f>
        <v>1901</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125235502</v>
      </c>
      <c r="B4438" t="str">
        <f>'Page 1 - General Information'!$G$16</f>
        <v>1901</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125235502</v>
      </c>
      <c r="B4439" t="str">
        <f>'Page 1 - General Information'!$G$16</f>
        <v>1901</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125235502</v>
      </c>
      <c r="B4440" t="str">
        <f>'Page 1 - General Information'!$G$16</f>
        <v>1901</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125235502</v>
      </c>
      <c r="B4441" t="str">
        <f>'Page 1 - General Information'!$G$16</f>
        <v>1901</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125235502</v>
      </c>
      <c r="B4442" t="str">
        <f>'Page 1 - General Information'!$G$16</f>
        <v>1901</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125235502</v>
      </c>
      <c r="B4443" t="str">
        <f>'Page 1 - General Information'!$G$16</f>
        <v>1901</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125235502</v>
      </c>
      <c r="B4444" t="str">
        <f>'Page 1 - General Information'!$G$16</f>
        <v>1901</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125235502</v>
      </c>
      <c r="B4445" t="str">
        <f>'Page 1 - General Information'!$G$16</f>
        <v>1901</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125235502</v>
      </c>
      <c r="B4446" t="str">
        <f>'Page 1 - General Information'!$G$16</f>
        <v>1901</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125235502</v>
      </c>
      <c r="B4447" t="str">
        <f>'Page 1 - General Information'!$G$16</f>
        <v>1901</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125235502</v>
      </c>
      <c r="B4448" t="str">
        <f>'Page 1 - General Information'!$G$16</f>
        <v>1901</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125235502</v>
      </c>
      <c r="B4449" t="str">
        <f>'Page 1 - General Information'!$G$16</f>
        <v>1901</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125235502</v>
      </c>
      <c r="B4450" t="str">
        <f>'Page 1 - General Information'!$G$16</f>
        <v>1901</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125235502</v>
      </c>
      <c r="B4451" t="str">
        <f>'Page 1 - General Information'!$G$16</f>
        <v>1901</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125235502</v>
      </c>
      <c r="B4452" t="str">
        <f>'Page 1 - General Information'!$G$16</f>
        <v>1901</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125235502</v>
      </c>
      <c r="B4453" t="str">
        <f>'Page 1 - General Information'!$G$16</f>
        <v>1901</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125235502</v>
      </c>
      <c r="B4454" t="str">
        <f>'Page 1 - General Information'!$G$16</f>
        <v>1901</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125235502</v>
      </c>
      <c r="B4455" t="str">
        <f>'Page 1 - General Information'!$G$16</f>
        <v>1901</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125235502</v>
      </c>
      <c r="B4456" t="str">
        <f>'Page 1 - General Information'!$G$16</f>
        <v>1901</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125235502</v>
      </c>
      <c r="B4457" t="str">
        <f>'Page 1 - General Information'!$G$16</f>
        <v>1901</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125235502</v>
      </c>
      <c r="B4458" t="str">
        <f>'Page 1 - General Information'!$G$16</f>
        <v>1901</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125235502</v>
      </c>
      <c r="B4459" t="str">
        <f>'Page 1 - General Information'!$G$16</f>
        <v>1901</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125235502</v>
      </c>
      <c r="B4460" t="str">
        <f>'Page 1 - General Information'!$G$16</f>
        <v>1901</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125235502</v>
      </c>
      <c r="B4461" t="str">
        <f>'Page 1 - General Information'!$G$16</f>
        <v>1901</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125235502</v>
      </c>
      <c r="B4462" t="str">
        <f>'Page 1 - General Information'!$G$16</f>
        <v>1901</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125235502</v>
      </c>
      <c r="B4463" t="str">
        <f>'Page 1 - General Information'!$G$16</f>
        <v>1901</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125235502</v>
      </c>
      <c r="B4464" t="str">
        <f>'Page 1 - General Information'!$G$16</f>
        <v>1901</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125235502</v>
      </c>
      <c r="B4465" t="str">
        <f>'Page 1 - General Information'!$G$16</f>
        <v>1901</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125235502</v>
      </c>
      <c r="B4466" t="str">
        <f>'Page 1 - General Information'!$G$16</f>
        <v>1901</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125235502</v>
      </c>
      <c r="B4467" t="str">
        <f>'Page 1 - General Information'!$G$16</f>
        <v>1901</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125235502</v>
      </c>
      <c r="B4468" t="str">
        <f>'Page 1 - General Information'!$G$16</f>
        <v>1901</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125235502</v>
      </c>
      <c r="B4469" t="str">
        <f>'Page 1 - General Information'!$G$16</f>
        <v>1901</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125235502</v>
      </c>
      <c r="B4470" t="str">
        <f>'Page 1 - General Information'!$G$16</f>
        <v>1901</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125235502</v>
      </c>
      <c r="B4471" t="str">
        <f>'Page 1 - General Information'!$G$16</f>
        <v>1901</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125235502</v>
      </c>
      <c r="B4472" t="str">
        <f>'Page 1 - General Information'!$G$16</f>
        <v>1901</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125235502</v>
      </c>
      <c r="B4473" t="str">
        <f>'Page 1 - General Information'!$G$16</f>
        <v>1901</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125235502</v>
      </c>
      <c r="B4474" t="str">
        <f>'Page 1 - General Information'!$G$16</f>
        <v>1901</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125235502</v>
      </c>
      <c r="B4475" t="str">
        <f>'Page 1 - General Information'!$G$16</f>
        <v>1901</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125235502</v>
      </c>
      <c r="B4476" t="str">
        <f>'Page 1 - General Information'!$G$16</f>
        <v>1901</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125235502</v>
      </c>
      <c r="B4477" t="str">
        <f>'Page 1 - General Information'!$G$16</f>
        <v>1901</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125235502</v>
      </c>
      <c r="B4478" t="str">
        <f>'Page 1 - General Information'!$G$16</f>
        <v>1901</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125235502</v>
      </c>
      <c r="B4479" t="str">
        <f>'Page 1 - General Information'!$G$16</f>
        <v>1901</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125235502</v>
      </c>
      <c r="B4480" t="str">
        <f>'Page 1 - General Information'!$G$16</f>
        <v>1901</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125235502</v>
      </c>
      <c r="B4481" t="str">
        <f>'Page 1 - General Information'!$G$16</f>
        <v>1901</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125235502</v>
      </c>
      <c r="B4482" t="str">
        <f>'Page 1 - General Information'!$G$16</f>
        <v>1901</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125235502</v>
      </c>
      <c r="B4483" t="str">
        <f>'Page 1 - General Information'!$G$16</f>
        <v>1901</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125235502</v>
      </c>
      <c r="B4484" t="str">
        <f>'Page 1 - General Information'!$G$16</f>
        <v>1901</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125235502</v>
      </c>
      <c r="B4485" t="str">
        <f>'Page 1 - General Information'!$G$16</f>
        <v>1901</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125235502</v>
      </c>
      <c r="B4486" t="str">
        <f>'Page 1 - General Information'!$G$16</f>
        <v>1901</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125235502</v>
      </c>
      <c r="B4487" t="str">
        <f>'Page 1 - General Information'!$G$16</f>
        <v>1901</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125235502</v>
      </c>
      <c r="B4488" t="str">
        <f>'Page 1 - General Information'!$G$16</f>
        <v>1901</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125235502</v>
      </c>
      <c r="B4489" t="str">
        <f>'Page 1 - General Information'!$G$16</f>
        <v>1901</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125235502</v>
      </c>
      <c r="B4490" t="str">
        <f>'Page 1 - General Information'!$G$16</f>
        <v>1901</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125235502</v>
      </c>
      <c r="B4491" t="str">
        <f>'Page 1 - General Information'!$G$16</f>
        <v>1901</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125235502</v>
      </c>
      <c r="B4492" t="str">
        <f>'Page 1 - General Information'!$G$16</f>
        <v>1901</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125235502</v>
      </c>
      <c r="B4493" t="str">
        <f>'Page 1 - General Information'!$G$16</f>
        <v>1901</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125235502</v>
      </c>
      <c r="B4494" t="str">
        <f>'Page 1 - General Information'!$G$16</f>
        <v>1901</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125235502</v>
      </c>
      <c r="B4495" t="str">
        <f>'Page 1 - General Information'!$G$16</f>
        <v>1901</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125235502</v>
      </c>
      <c r="B4496" t="str">
        <f>'Page 1 - General Information'!$G$16</f>
        <v>1901</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125235502</v>
      </c>
      <c r="B4497" t="str">
        <f>'Page 1 - General Information'!$G$16</f>
        <v>1901</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125235502</v>
      </c>
      <c r="B4498" t="str">
        <f>'Page 1 - General Information'!$G$16</f>
        <v>1901</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125235502</v>
      </c>
      <c r="B4499" t="str">
        <f>'Page 1 - General Information'!$G$16</f>
        <v>1901</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125235502</v>
      </c>
      <c r="B4500" t="str">
        <f>'Page 1 - General Information'!$G$16</f>
        <v>1901</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125235502</v>
      </c>
      <c r="B4501" t="str">
        <f>'Page 1 - General Information'!$G$16</f>
        <v>1901</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125235502</v>
      </c>
      <c r="B4502" t="str">
        <f>'Page 1 - General Information'!$G$16</f>
        <v>1901</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125235502</v>
      </c>
      <c r="B4503" t="str">
        <f>'Page 1 - General Information'!$G$16</f>
        <v>1901</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125235502</v>
      </c>
      <c r="B4504" t="str">
        <f>'Page 1 - General Information'!$G$16</f>
        <v>1901</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125235502</v>
      </c>
      <c r="B4505" t="str">
        <f>'Page 1 - General Information'!$G$16</f>
        <v>1901</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125235502</v>
      </c>
      <c r="B4506" t="str">
        <f>'Page 1 - General Information'!$G$16</f>
        <v>1901</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125235502</v>
      </c>
      <c r="B4507" t="str">
        <f>'Page 1 - General Information'!$G$16</f>
        <v>1901</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125235502</v>
      </c>
      <c r="B4508" t="str">
        <f>'Page 1 - General Information'!$G$16</f>
        <v>1901</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125235502</v>
      </c>
      <c r="B4509" t="str">
        <f>'Page 1 - General Information'!$G$16</f>
        <v>1901</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125235502</v>
      </c>
      <c r="B4510" t="str">
        <f>'Page 1 - General Information'!$G$16</f>
        <v>1901</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125235502</v>
      </c>
      <c r="B4511" t="str">
        <f>'Page 1 - General Information'!$G$16</f>
        <v>1901</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125235502</v>
      </c>
      <c r="B4512" t="str">
        <f>'Page 1 - General Information'!$G$16</f>
        <v>1901</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125235502</v>
      </c>
      <c r="B4513" t="str">
        <f>'Page 1 - General Information'!$G$16</f>
        <v>1901</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125235502</v>
      </c>
      <c r="B4514" t="str">
        <f>'Page 1 - General Information'!$G$16</f>
        <v>1901</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125235502</v>
      </c>
      <c r="B4515" t="str">
        <f>'Page 1 - General Information'!$G$16</f>
        <v>1901</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125235502</v>
      </c>
      <c r="B4516" t="str">
        <f>'Page 1 - General Information'!$G$16</f>
        <v>1901</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125235502</v>
      </c>
      <c r="B4517" t="str">
        <f>'Page 1 - General Information'!$G$16</f>
        <v>1901</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125235502</v>
      </c>
      <c r="B4518" t="str">
        <f>'Page 1 - General Information'!$G$16</f>
        <v>1901</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125235502</v>
      </c>
      <c r="B4519" t="str">
        <f>'Page 1 - General Information'!$G$16</f>
        <v>1901</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125235502</v>
      </c>
      <c r="B4520" t="str">
        <f>'Page 1 - General Information'!$G$16</f>
        <v>1901</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125235502</v>
      </c>
      <c r="B4521" t="str">
        <f>'Page 1 - General Information'!$G$16</f>
        <v>1901</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125235502</v>
      </c>
      <c r="B4522" t="str">
        <f>'Page 1 - General Information'!$G$16</f>
        <v>1901</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125235502</v>
      </c>
      <c r="B4523" t="str">
        <f>'Page 1 - General Information'!$G$16</f>
        <v>1901</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125235502</v>
      </c>
      <c r="B4524" t="str">
        <f>'Page 1 - General Information'!$G$16</f>
        <v>1901</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125235502</v>
      </c>
      <c r="B4525" t="str">
        <f>'Page 1 - General Information'!$G$16</f>
        <v>1901</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125235502</v>
      </c>
      <c r="B4526" t="str">
        <f>'Page 1 - General Information'!$G$16</f>
        <v>1901</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125235502</v>
      </c>
      <c r="B4527" t="str">
        <f>'Page 1 - General Information'!$G$16</f>
        <v>1901</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125235502</v>
      </c>
      <c r="B4528" t="str">
        <f>'Page 1 - General Information'!$G$16</f>
        <v>1901</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125235502</v>
      </c>
      <c r="B4529" t="str">
        <f>'Page 1 - General Information'!$G$16</f>
        <v>1901</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125235502</v>
      </c>
      <c r="B4530" t="str">
        <f>'Page 1 - General Information'!$G$16</f>
        <v>1901</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125235502</v>
      </c>
      <c r="B4531" t="str">
        <f>'Page 1 - General Information'!$G$16</f>
        <v>1901</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125235502</v>
      </c>
      <c r="B4532" t="str">
        <f>'Page 1 - General Information'!$G$16</f>
        <v>1901</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125235502</v>
      </c>
      <c r="B4533" t="str">
        <f>'Page 1 - General Information'!$G$16</f>
        <v>1901</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125235502</v>
      </c>
      <c r="B4534" t="str">
        <f>'Page 1 - General Information'!$G$16</f>
        <v>1901</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125235502</v>
      </c>
      <c r="B4535" t="str">
        <f>'Page 1 - General Information'!$G$16</f>
        <v>1901</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125235502</v>
      </c>
      <c r="B4536" t="str">
        <f>'Page 1 - General Information'!$G$16</f>
        <v>1901</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125235502</v>
      </c>
      <c r="B4537" t="str">
        <f>'Page 1 - General Information'!$G$16</f>
        <v>1901</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125235502</v>
      </c>
      <c r="B4538" t="str">
        <f>'Page 1 - General Information'!$G$16</f>
        <v>1901</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125235502</v>
      </c>
      <c r="B4539" t="str">
        <f>'Page 1 - General Information'!$G$16</f>
        <v>1901</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125235502</v>
      </c>
      <c r="B4540" t="str">
        <f>'Page 1 - General Information'!$G$16</f>
        <v>1901</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125235502</v>
      </c>
      <c r="B4541" t="str">
        <f>'Page 1 - General Information'!$G$16</f>
        <v>1901</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125235502</v>
      </c>
      <c r="B4542" t="str">
        <f>'Page 1 - General Information'!$G$16</f>
        <v>1901</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125235502</v>
      </c>
      <c r="B4543" t="str">
        <f>'Page 1 - General Information'!$G$16</f>
        <v>1901</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125235502</v>
      </c>
      <c r="B4544" t="str">
        <f>'Page 1 - General Information'!$G$16</f>
        <v>1901</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125235502</v>
      </c>
      <c r="B4545" t="str">
        <f>'Page 1 - General Information'!$G$16</f>
        <v>1901</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125235502</v>
      </c>
      <c r="B4546" t="str">
        <f>'Page 1 - General Information'!$G$16</f>
        <v>1901</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125235502</v>
      </c>
      <c r="B4547" t="str">
        <f>'Page 1 - General Information'!$G$16</f>
        <v>1901</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125235502</v>
      </c>
      <c r="B4548" t="str">
        <f>'Page 1 - General Information'!$G$16</f>
        <v>1901</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125235502</v>
      </c>
      <c r="B4549" t="str">
        <f>'Page 1 - General Information'!$G$16</f>
        <v>1901</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125235502</v>
      </c>
      <c r="B4550" t="str">
        <f>'Page 1 - General Information'!$G$16</f>
        <v>1901</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125235502</v>
      </c>
      <c r="B4551" t="str">
        <f>'Page 1 - General Information'!$G$16</f>
        <v>1901</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125235502</v>
      </c>
      <c r="B4552" t="str">
        <f>'Page 1 - General Information'!$G$16</f>
        <v>1901</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125235502</v>
      </c>
      <c r="B4553" t="str">
        <f>'Page 1 - General Information'!$G$16</f>
        <v>1901</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125235502</v>
      </c>
      <c r="B4554" t="str">
        <f>'Page 1 - General Information'!$G$16</f>
        <v>1901</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125235502</v>
      </c>
      <c r="B4555" t="str">
        <f>'Page 1 - General Information'!$G$16</f>
        <v>1901</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125235502</v>
      </c>
      <c r="B4556" t="str">
        <f>'Page 1 - General Information'!$G$16</f>
        <v>1901</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125235502</v>
      </c>
      <c r="B4557" t="str">
        <f>'Page 1 - General Information'!$G$16</f>
        <v>1901</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125235502</v>
      </c>
      <c r="B4558" t="str">
        <f>'Page 1 - General Information'!$G$16</f>
        <v>1901</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125235502</v>
      </c>
      <c r="B4559" t="str">
        <f>'Page 1 - General Information'!$G$16</f>
        <v>1901</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125235502</v>
      </c>
      <c r="B4560" t="str">
        <f>'Page 1 - General Information'!$G$16</f>
        <v>1901</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125235502</v>
      </c>
      <c r="B4561" t="str">
        <f>'Page 1 - General Information'!$G$16</f>
        <v>1901</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125235502</v>
      </c>
      <c r="B4562" t="str">
        <f>'Page 1 - General Information'!$G$16</f>
        <v>1901</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125235502</v>
      </c>
      <c r="B4563" t="str">
        <f>'Page 1 - General Information'!$G$16</f>
        <v>1901</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125235502</v>
      </c>
      <c r="B4564" t="str">
        <f>'Page 1 - General Information'!$G$16</f>
        <v>1901</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125235502</v>
      </c>
      <c r="B4565" t="str">
        <f>'Page 1 - General Information'!$G$16</f>
        <v>1901</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125235502</v>
      </c>
      <c r="B4566" t="str">
        <f>'Page 1 - General Information'!$G$16</f>
        <v>1901</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125235502</v>
      </c>
      <c r="B4567" t="str">
        <f>'Page 1 - General Information'!$G$16</f>
        <v>1901</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125235502</v>
      </c>
      <c r="B4568" t="str">
        <f>'Page 1 - General Information'!$G$16</f>
        <v>1901</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125235502</v>
      </c>
      <c r="B4569" t="str">
        <f>'Page 1 - General Information'!$G$16</f>
        <v>1901</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125235502</v>
      </c>
      <c r="B4570" t="str">
        <f>'Page 1 - General Information'!$G$16</f>
        <v>1901</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125235502</v>
      </c>
      <c r="B4571" t="str">
        <f>'Page 1 - General Information'!$G$16</f>
        <v>1901</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125235502</v>
      </c>
      <c r="B4572" t="str">
        <f>'Page 1 - General Information'!$G$16</f>
        <v>1901</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125235502</v>
      </c>
      <c r="B4573" t="str">
        <f>'Page 1 - General Information'!$G$16</f>
        <v>1901</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125235502</v>
      </c>
      <c r="B4574" t="str">
        <f>'Page 1 - General Information'!$G$16</f>
        <v>1901</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125235502</v>
      </c>
      <c r="B4575" t="str">
        <f>'Page 1 - General Information'!$G$16</f>
        <v>1901</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125235502</v>
      </c>
      <c r="B4576" t="str">
        <f>'Page 1 - General Information'!$G$16</f>
        <v>1901</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125235502</v>
      </c>
      <c r="B4577" t="str">
        <f>'Page 1 - General Information'!$G$16</f>
        <v>1901</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125235502</v>
      </c>
      <c r="B4578" t="str">
        <f>'Page 1 - General Information'!$G$16</f>
        <v>1901</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125235502</v>
      </c>
      <c r="B4579" t="str">
        <f>'Page 1 - General Information'!$G$16</f>
        <v>1901</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125235502</v>
      </c>
      <c r="B4580" t="str">
        <f>'Page 1 - General Information'!$G$16</f>
        <v>1901</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125235502</v>
      </c>
      <c r="B4581" t="str">
        <f>'Page 1 - General Information'!$G$16</f>
        <v>1901</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125235502</v>
      </c>
      <c r="B4582" t="str">
        <f>'Page 1 - General Information'!$G$16</f>
        <v>1901</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125235502</v>
      </c>
      <c r="B4583" t="str">
        <f>'Page 1 - General Information'!$G$16</f>
        <v>1901</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125235502</v>
      </c>
      <c r="B4584" t="str">
        <f>'Page 1 - General Information'!$G$16</f>
        <v>1901</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125235502</v>
      </c>
      <c r="B4585" t="str">
        <f>'Page 1 - General Information'!$G$16</f>
        <v>1901</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125235502</v>
      </c>
      <c r="B4586" t="str">
        <f>'Page 1 - General Information'!$G$16</f>
        <v>1901</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125235502</v>
      </c>
      <c r="B4587" t="str">
        <f>'Page 1 - General Information'!$G$16</f>
        <v>1901</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125235502</v>
      </c>
      <c r="B4588" t="str">
        <f>'Page 1 - General Information'!$G$16</f>
        <v>1901</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125235502</v>
      </c>
      <c r="B4589" t="str">
        <f>'Page 1 - General Information'!$G$16</f>
        <v>1901</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125235502</v>
      </c>
      <c r="B4590" t="str">
        <f>'Page 1 - General Information'!$G$16</f>
        <v>1901</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125235502</v>
      </c>
      <c r="B4591" t="str">
        <f>'Page 1 - General Information'!$G$16</f>
        <v>1901</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125235502</v>
      </c>
      <c r="B4592" t="str">
        <f>'Page 1 - General Information'!$G$16</f>
        <v>1901</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125235502</v>
      </c>
      <c r="B4593" t="str">
        <f>'Page 1 - General Information'!$G$16</f>
        <v>1901</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125235502</v>
      </c>
      <c r="B4594" t="str">
        <f>'Page 1 - General Information'!$G$16</f>
        <v>1901</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125235502</v>
      </c>
      <c r="B4595" t="str">
        <f>'Page 1 - General Information'!$G$16</f>
        <v>1901</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125235502</v>
      </c>
      <c r="B4596" t="str">
        <f>'Page 1 - General Information'!$G$16</f>
        <v>1901</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125235502</v>
      </c>
      <c r="B4597" t="str">
        <f>'Page 1 - General Information'!$G$16</f>
        <v>1901</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125235502</v>
      </c>
      <c r="B4598" t="str">
        <f>'Page 1 - General Information'!$G$16</f>
        <v>1901</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125235502</v>
      </c>
      <c r="B4599" t="str">
        <f>'Page 1 - General Information'!$G$16</f>
        <v>1901</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125235502</v>
      </c>
      <c r="B4600" t="str">
        <f>'Page 1 - General Information'!$G$16</f>
        <v>1901</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125235502</v>
      </c>
      <c r="B4601" t="str">
        <f>'Page 1 - General Information'!$G$16</f>
        <v>1901</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125235502</v>
      </c>
      <c r="B4602" t="str">
        <f>'Page 1 - General Information'!$G$16</f>
        <v>1901</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125235502</v>
      </c>
      <c r="B4603" t="str">
        <f>'Page 1 - General Information'!$G$16</f>
        <v>1901</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125235502</v>
      </c>
      <c r="B4604" t="str">
        <f>'Page 1 - General Information'!$G$16</f>
        <v>1901</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125235502</v>
      </c>
      <c r="B4605" t="str">
        <f>'Page 1 - General Information'!$G$16</f>
        <v>1901</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125235502</v>
      </c>
      <c r="B4606" t="str">
        <f>'Page 1 - General Information'!$G$16</f>
        <v>1901</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125235502</v>
      </c>
      <c r="B4607" t="str">
        <f>'Page 1 - General Information'!$G$16</f>
        <v>1901</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125235502</v>
      </c>
      <c r="B4608" t="str">
        <f>'Page 1 - General Information'!$G$16</f>
        <v>1901</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125235502</v>
      </c>
      <c r="B4609" t="str">
        <f>'Page 1 - General Information'!$G$16</f>
        <v>1901</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125235502</v>
      </c>
      <c r="B4610" t="str">
        <f>'Page 1 - General Information'!$G$16</f>
        <v>1901</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125235502</v>
      </c>
      <c r="B4611" t="str">
        <f>'Page 1 - General Information'!$G$16</f>
        <v>1901</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125235502</v>
      </c>
      <c r="B4612" t="str">
        <f>'Page 1 - General Information'!$G$16</f>
        <v>1901</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125235502</v>
      </c>
      <c r="B4613" t="str">
        <f>'Page 1 - General Information'!$G$16</f>
        <v>1901</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125235502</v>
      </c>
      <c r="B4614" t="str">
        <f>'Page 1 - General Information'!$G$16</f>
        <v>1901</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125235502</v>
      </c>
      <c r="B4615" t="str">
        <f>'Page 1 - General Information'!$G$16</f>
        <v>1901</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125235502</v>
      </c>
      <c r="B4616" t="str">
        <f>'Page 1 - General Information'!$G$16</f>
        <v>1901</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125235502</v>
      </c>
      <c r="B4617" t="str">
        <f>'Page 1 - General Information'!$G$16</f>
        <v>1901</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125235502</v>
      </c>
      <c r="B4618" t="str">
        <f>'Page 1 - General Information'!$G$16</f>
        <v>1901</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125235502</v>
      </c>
      <c r="B4619" t="str">
        <f>'Page 1 - General Information'!$G$16</f>
        <v>1901</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125235502</v>
      </c>
      <c r="B4620" t="str">
        <f>'Page 1 - General Information'!$G$16</f>
        <v>1901</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125235502</v>
      </c>
      <c r="B4621" t="str">
        <f>'Page 1 - General Information'!$G$16</f>
        <v>1901</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125235502</v>
      </c>
      <c r="B4622" t="str">
        <f>'Page 1 - General Information'!$G$16</f>
        <v>1901</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125235502</v>
      </c>
      <c r="B4623" t="str">
        <f>'Page 1 - General Information'!$G$16</f>
        <v>1901</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125235502</v>
      </c>
      <c r="B4624" t="str">
        <f>'Page 1 - General Information'!$G$16</f>
        <v>1901</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125235502</v>
      </c>
      <c r="B4625" t="str">
        <f>'Page 1 - General Information'!$G$16</f>
        <v>1901</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125235502</v>
      </c>
      <c r="B4626" t="str">
        <f>'Page 1 - General Information'!$G$16</f>
        <v>1901</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125235502</v>
      </c>
      <c r="B4627" t="str">
        <f>'Page 1 - General Information'!$G$16</f>
        <v>1901</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125235502</v>
      </c>
      <c r="B4628" t="str">
        <f>'Page 1 - General Information'!$G$16</f>
        <v>1901</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125235502</v>
      </c>
      <c r="B4629" t="str">
        <f>'Page 1 - General Information'!$G$16</f>
        <v>1901</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125235502</v>
      </c>
      <c r="B4630" t="str">
        <f>'Page 1 - General Information'!$G$16</f>
        <v>1901</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125235502</v>
      </c>
      <c r="B4631" t="str">
        <f>'Page 1 - General Information'!$G$16</f>
        <v>1901</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125235502</v>
      </c>
      <c r="B4632" t="str">
        <f>'Page 1 - General Information'!$G$16</f>
        <v>1901</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125235502</v>
      </c>
      <c r="B4633" t="str">
        <f>'Page 1 - General Information'!$G$16</f>
        <v>1901</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125235502</v>
      </c>
      <c r="B4634" t="str">
        <f>'Page 1 - General Information'!$G$16</f>
        <v>1901</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125235502</v>
      </c>
      <c r="B4635" t="str">
        <f>'Page 1 - General Information'!$G$16</f>
        <v>1901</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125235502</v>
      </c>
      <c r="B4636" t="str">
        <f>'Page 1 - General Information'!$G$16</f>
        <v>1901</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125235502</v>
      </c>
      <c r="B4637" t="str">
        <f>'Page 1 - General Information'!$G$16</f>
        <v>1901</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125235502</v>
      </c>
      <c r="B4638" t="str">
        <f>'Page 1 - General Information'!$G$16</f>
        <v>1901</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125235502</v>
      </c>
      <c r="B4639" t="str">
        <f>'Page 1 - General Information'!$G$16</f>
        <v>1901</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125235502</v>
      </c>
      <c r="B4640" t="str">
        <f>'Page 1 - General Information'!$G$16</f>
        <v>1901</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125235502</v>
      </c>
      <c r="B4641" t="str">
        <f>'Page 1 - General Information'!$G$16</f>
        <v>1901</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125235502</v>
      </c>
      <c r="B4642" t="str">
        <f>'Page 1 - General Information'!$G$16</f>
        <v>1901</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125235502</v>
      </c>
      <c r="B4643" t="str">
        <f>'Page 1 - General Information'!$G$16</f>
        <v>1901</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125235502</v>
      </c>
      <c r="B4644" t="str">
        <f>'Page 1 - General Information'!$G$16</f>
        <v>1901</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125235502</v>
      </c>
      <c r="B4645" t="str">
        <f>'Page 1 - General Information'!$G$16</f>
        <v>1901</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125235502</v>
      </c>
      <c r="B4646" t="str">
        <f>'Page 1 - General Information'!$G$16</f>
        <v>1901</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125235502</v>
      </c>
      <c r="B4647" t="str">
        <f>'Page 1 - General Information'!$G$16</f>
        <v>1901</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125235502</v>
      </c>
      <c r="B4648" t="str">
        <f>'Page 1 - General Information'!$G$16</f>
        <v>1901</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125235502</v>
      </c>
      <c r="B4649" t="str">
        <f>'Page 1 - General Information'!$G$16</f>
        <v>1901</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125235502</v>
      </c>
      <c r="B4650" t="str">
        <f>'Page 1 - General Information'!$G$16</f>
        <v>1901</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125235502</v>
      </c>
      <c r="B4651" t="str">
        <f>'Page 1 - General Information'!$G$16</f>
        <v>1901</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125235502</v>
      </c>
      <c r="B4652" t="str">
        <f>'Page 1 - General Information'!$G$16</f>
        <v>1901</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125235502</v>
      </c>
      <c r="B4653" t="str">
        <f>'Page 1 - General Information'!$G$16</f>
        <v>1901</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125235502</v>
      </c>
      <c r="B4654" t="str">
        <f>'Page 1 - General Information'!$G$16</f>
        <v>1901</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125235502</v>
      </c>
      <c r="B4655" t="str">
        <f>'Page 1 - General Information'!$G$16</f>
        <v>1901</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125235502</v>
      </c>
      <c r="B4656" t="str">
        <f>'Page 1 - General Information'!$G$16</f>
        <v>1901</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125235502</v>
      </c>
      <c r="B4657" t="str">
        <f>'Page 1 - General Information'!$G$16</f>
        <v>1901</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125235502</v>
      </c>
      <c r="B4658" t="str">
        <f>'Page 1 - General Information'!$G$16</f>
        <v>1901</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125235502</v>
      </c>
      <c r="B4659" t="str">
        <f>'Page 1 - General Information'!$G$16</f>
        <v>1901</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125235502</v>
      </c>
      <c r="B4660" t="str">
        <f>'Page 1 - General Information'!$G$16</f>
        <v>1901</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125235502</v>
      </c>
      <c r="B4661" t="str">
        <f>'Page 1 - General Information'!$G$16</f>
        <v>1901</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125235502</v>
      </c>
      <c r="B4662" t="str">
        <f>'Page 1 - General Information'!$G$16</f>
        <v>1901</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125235502</v>
      </c>
      <c r="B4663" t="str">
        <f>'Page 1 - General Information'!$G$16</f>
        <v>1901</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125235502</v>
      </c>
      <c r="B4664" t="str">
        <f>'Page 1 - General Information'!$G$16</f>
        <v>1901</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125235502</v>
      </c>
      <c r="B4665" t="str">
        <f>'Page 1 - General Information'!$G$16</f>
        <v>1901</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125235502</v>
      </c>
      <c r="B4666" t="str">
        <f>'Page 1 - General Information'!$G$16</f>
        <v>1901</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125235502</v>
      </c>
      <c r="B4667" t="str">
        <f>'Page 1 - General Information'!$G$16</f>
        <v>1901</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125235502</v>
      </c>
      <c r="B4668" t="str">
        <f>'Page 1 - General Information'!$G$16</f>
        <v>1901</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125235502</v>
      </c>
      <c r="B4669" t="str">
        <f>'Page 1 - General Information'!$G$16</f>
        <v>1901</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125235502</v>
      </c>
      <c r="B4670" t="str">
        <f>'Page 1 - General Information'!$G$16</f>
        <v>1901</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125235502</v>
      </c>
      <c r="B4671" t="str">
        <f>'Page 1 - General Information'!$G$16</f>
        <v>1901</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125235502</v>
      </c>
      <c r="B4672" t="str">
        <f>'Page 1 - General Information'!$G$16</f>
        <v>1901</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125235502</v>
      </c>
      <c r="B4673" t="str">
        <f>'Page 1 - General Information'!$G$16</f>
        <v>1901</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125235502</v>
      </c>
      <c r="B4674" t="str">
        <f>'Page 1 - General Information'!$G$16</f>
        <v>1901</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125235502</v>
      </c>
      <c r="B4675" t="str">
        <f>'Page 1 - General Information'!$G$16</f>
        <v>1901</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125235502</v>
      </c>
      <c r="B4676" t="str">
        <f>'Page 1 - General Information'!$G$16</f>
        <v>1901</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125235502</v>
      </c>
      <c r="B4677" t="str">
        <f>'Page 1 - General Information'!$G$16</f>
        <v>1901</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125235502</v>
      </c>
      <c r="B4678" t="str">
        <f>'Page 1 - General Information'!$G$16</f>
        <v>1901</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125235502</v>
      </c>
      <c r="B4679" t="str">
        <f>'Page 1 - General Information'!$G$16</f>
        <v>1901</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125235502</v>
      </c>
      <c r="B4680" t="str">
        <f>'Page 1 - General Information'!$G$16</f>
        <v>1901</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125235502</v>
      </c>
      <c r="B4681" t="str">
        <f>'Page 1 - General Information'!$G$16</f>
        <v>1901</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125235502</v>
      </c>
      <c r="B4682" t="str">
        <f>'Page 1 - General Information'!$G$16</f>
        <v>1901</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125235502</v>
      </c>
      <c r="B4683" t="str">
        <f>'Page 1 - General Information'!$G$16</f>
        <v>1901</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125235502</v>
      </c>
      <c r="B4684" t="str">
        <f>'Page 1 - General Information'!$G$16</f>
        <v>1901</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125235502</v>
      </c>
      <c r="B4685" t="str">
        <f>'Page 1 - General Information'!$G$16</f>
        <v>1901</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125235502</v>
      </c>
      <c r="B4686" t="str">
        <f>'Page 1 - General Information'!$G$16</f>
        <v>1901</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125235502</v>
      </c>
      <c r="B4687" t="str">
        <f>'Page 1 - General Information'!$G$16</f>
        <v>1901</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125235502</v>
      </c>
      <c r="B4688" t="str">
        <f>'Page 1 - General Information'!$G$16</f>
        <v>1901</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125235502</v>
      </c>
      <c r="B4689" t="str">
        <f>'Page 1 - General Information'!$G$16</f>
        <v>1901</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125235502</v>
      </c>
      <c r="B4690" t="str">
        <f>'Page 1 - General Information'!$G$16</f>
        <v>1901</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125235502</v>
      </c>
      <c r="B4691" t="str">
        <f>'Page 1 - General Information'!$G$16</f>
        <v>1901</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125235502</v>
      </c>
      <c r="B4692" t="str">
        <f>'Page 1 - General Information'!$G$16</f>
        <v>1901</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125235502</v>
      </c>
      <c r="B4693" t="str">
        <f>'Page 1 - General Information'!$G$16</f>
        <v>1901</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125235502</v>
      </c>
      <c r="B4694" t="str">
        <f>'Page 1 - General Information'!$G$16</f>
        <v>1901</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125235502</v>
      </c>
      <c r="B4695" t="str">
        <f>'Page 1 - General Information'!$G$16</f>
        <v>1901</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125235502</v>
      </c>
      <c r="B4696" t="str">
        <f>'Page 1 - General Information'!$G$16</f>
        <v>1901</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125235502</v>
      </c>
      <c r="B4697" t="str">
        <f>'Page 1 - General Information'!$G$16</f>
        <v>1901</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125235502</v>
      </c>
      <c r="B4698" t="str">
        <f>'Page 1 - General Information'!$G$16</f>
        <v>1901</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125235502</v>
      </c>
      <c r="B4699" t="str">
        <f>'Page 1 - General Information'!$G$16</f>
        <v>1901</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125235502</v>
      </c>
      <c r="B4700" t="str">
        <f>'Page 1 - General Information'!$G$16</f>
        <v>1901</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125235502</v>
      </c>
      <c r="B4701" t="str">
        <f>'Page 1 - General Information'!$G$16</f>
        <v>1901</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125235502</v>
      </c>
      <c r="B4702" t="str">
        <f>'Page 1 - General Information'!$G$16</f>
        <v>1901</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125235502</v>
      </c>
      <c r="B4703" t="str">
        <f>'Page 1 - General Information'!$G$16</f>
        <v>1901</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125235502</v>
      </c>
      <c r="B4704" t="str">
        <f>'Page 1 - General Information'!$G$16</f>
        <v>1901</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125235502</v>
      </c>
      <c r="B4705" t="str">
        <f>'Page 1 - General Information'!$G$16</f>
        <v>1901</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125235502</v>
      </c>
      <c r="B4706" t="str">
        <f>'Page 1 - General Information'!$G$16</f>
        <v>1901</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125235502</v>
      </c>
      <c r="B4707" t="str">
        <f>'Page 1 - General Information'!$G$16</f>
        <v>1901</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125235502</v>
      </c>
      <c r="B4708" t="str">
        <f>'Page 1 - General Information'!$G$16</f>
        <v>1901</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125235502</v>
      </c>
      <c r="B4709" t="str">
        <f>'Page 1 - General Information'!$G$16</f>
        <v>1901</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125235502</v>
      </c>
      <c r="B4710" t="str">
        <f>'Page 1 - General Information'!$G$16</f>
        <v>1901</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125235502</v>
      </c>
      <c r="B4711" t="str">
        <f>'Page 1 - General Information'!$G$16</f>
        <v>1901</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125235502</v>
      </c>
      <c r="B4712" t="str">
        <f>'Page 1 - General Information'!$G$16</f>
        <v>1901</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125235502</v>
      </c>
      <c r="B4713" t="str">
        <f>'Page 1 - General Information'!$G$16</f>
        <v>1901</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125235502</v>
      </c>
      <c r="B4714" t="str">
        <f>'Page 1 - General Information'!$G$16</f>
        <v>1901</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125235502</v>
      </c>
      <c r="B4715" t="str">
        <f>'Page 1 - General Information'!$G$16</f>
        <v>1901</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125235502</v>
      </c>
      <c r="B4716" t="str">
        <f>'Page 1 - General Information'!$G$16</f>
        <v>1901</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125235502</v>
      </c>
      <c r="B4717" t="str">
        <f>'Page 1 - General Information'!$G$16</f>
        <v>1901</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125235502</v>
      </c>
      <c r="B4718" t="str">
        <f>'Page 1 - General Information'!$G$16</f>
        <v>1901</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125235502</v>
      </c>
      <c r="B4719" t="str">
        <f>'Page 1 - General Information'!$G$16</f>
        <v>1901</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125235502</v>
      </c>
      <c r="B4720" t="str">
        <f>'Page 1 - General Information'!$G$16</f>
        <v>1901</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125235502</v>
      </c>
      <c r="B4721" t="str">
        <f>'Page 1 - General Information'!$G$16</f>
        <v>1901</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125235502</v>
      </c>
      <c r="B4722" t="str">
        <f>'Page 1 - General Information'!$G$16</f>
        <v>1901</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125235502</v>
      </c>
      <c r="B4723" t="str">
        <f>'Page 1 - General Information'!$G$16</f>
        <v>1901</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125235502</v>
      </c>
      <c r="B4724" t="str">
        <f>'Page 1 - General Information'!$G$16</f>
        <v>1901</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125235502</v>
      </c>
      <c r="B4725" t="str">
        <f>'Page 1 - General Information'!$G$16</f>
        <v>1901</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125235502</v>
      </c>
      <c r="B4726" t="str">
        <f>'Page 1 - General Information'!$G$16</f>
        <v>1901</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125235502</v>
      </c>
      <c r="B4727" t="str">
        <f>'Page 1 - General Information'!$G$16</f>
        <v>1901</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125235502</v>
      </c>
      <c r="B4728" t="str">
        <f>'Page 1 - General Information'!$G$16</f>
        <v>1901</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125235502</v>
      </c>
      <c r="B4729" t="str">
        <f>'Page 1 - General Information'!$G$16</f>
        <v>1901</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125235502</v>
      </c>
      <c r="B4730" t="str">
        <f>'Page 1 - General Information'!$G$16</f>
        <v>1901</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125235502</v>
      </c>
      <c r="B4731" t="str">
        <f>'Page 1 - General Information'!$G$16</f>
        <v>1901</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125235502</v>
      </c>
      <c r="B4732" t="str">
        <f>'Page 1 - General Information'!$G$16</f>
        <v>1901</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125235502</v>
      </c>
      <c r="B4733" t="str">
        <f>'Page 1 - General Information'!$G$16</f>
        <v>1901</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125235502</v>
      </c>
      <c r="B4734" t="str">
        <f>'Page 1 - General Information'!$G$16</f>
        <v>1901</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125235502</v>
      </c>
      <c r="B4735" t="str">
        <f>'Page 1 - General Information'!$G$16</f>
        <v>1901</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125235502</v>
      </c>
      <c r="B4736" t="str">
        <f>'Page 1 - General Information'!$G$16</f>
        <v>1901</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125235502</v>
      </c>
      <c r="B4737" t="str">
        <f>'Page 1 - General Information'!$G$16</f>
        <v>1901</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125235502</v>
      </c>
      <c r="B4738" t="str">
        <f>'Page 1 - General Information'!$G$16</f>
        <v>1901</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125235502</v>
      </c>
      <c r="B4739" t="str">
        <f>'Page 1 - General Information'!$G$16</f>
        <v>1901</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125235502</v>
      </c>
      <c r="B4740" t="str">
        <f>'Page 1 - General Information'!$G$16</f>
        <v>1901</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125235502</v>
      </c>
      <c r="B4741" t="str">
        <f>'Page 1 - General Information'!$G$16</f>
        <v>1901</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125235502</v>
      </c>
      <c r="B4742" t="str">
        <f>'Page 1 - General Information'!$G$16</f>
        <v>1901</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125235502</v>
      </c>
      <c r="B4743" t="str">
        <f>'Page 1 - General Information'!$G$16</f>
        <v>1901</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125235502</v>
      </c>
      <c r="B4744" t="str">
        <f>'Page 1 - General Information'!$G$16</f>
        <v>1901</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125235502</v>
      </c>
      <c r="B4745" t="str">
        <f>'Page 1 - General Information'!$G$16</f>
        <v>1901</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125235502</v>
      </c>
      <c r="B4746" t="str">
        <f>'Page 1 - General Information'!$G$16</f>
        <v>1901</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125235502</v>
      </c>
      <c r="B4747" t="str">
        <f>'Page 1 - General Information'!$G$16</f>
        <v>1901</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125235502</v>
      </c>
      <c r="B4748" t="str">
        <f>'Page 1 - General Information'!$G$16</f>
        <v>1901</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125235502</v>
      </c>
      <c r="B4749" t="str">
        <f>'Page 1 - General Information'!$G$16</f>
        <v>1901</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125235502</v>
      </c>
      <c r="B4750" t="str">
        <f>'Page 1 - General Information'!$G$16</f>
        <v>1901</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125235502</v>
      </c>
      <c r="B4751" t="str">
        <f>'Page 1 - General Information'!$G$16</f>
        <v>1901</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125235502</v>
      </c>
      <c r="B4752" t="str">
        <f>'Page 1 - General Information'!$G$16</f>
        <v>1901</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125235502</v>
      </c>
      <c r="B4753" t="str">
        <f>'Page 1 - General Information'!$G$16</f>
        <v>1901</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125235502</v>
      </c>
      <c r="B4754" t="str">
        <f>'Page 1 - General Information'!$G$16</f>
        <v>1901</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125235502</v>
      </c>
      <c r="B4755" t="str">
        <f>'Page 1 - General Information'!$G$16</f>
        <v>1901</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125235502</v>
      </c>
      <c r="B4756" t="str">
        <f>'Page 1 - General Information'!$G$16</f>
        <v>1901</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125235502</v>
      </c>
      <c r="B4757" t="str">
        <f>'Page 1 - General Information'!$G$16</f>
        <v>1901</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125235502</v>
      </c>
      <c r="B4758" t="str">
        <f>'Page 1 - General Information'!$G$16</f>
        <v>1901</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125235502</v>
      </c>
      <c r="B4759" t="str">
        <f>'Page 1 - General Information'!$G$16</f>
        <v>1901</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125235502</v>
      </c>
      <c r="B4760" t="str">
        <f>'Page 1 - General Information'!$G$16</f>
        <v>1901</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125235502</v>
      </c>
      <c r="B4761" t="str">
        <f>'Page 1 - General Information'!$G$16</f>
        <v>1901</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125235502</v>
      </c>
      <c r="B4762" t="str">
        <f>'Page 1 - General Information'!$G$16</f>
        <v>1901</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125235502</v>
      </c>
      <c r="B4763" t="str">
        <f>'Page 1 - General Information'!$G$16</f>
        <v>1901</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125235502</v>
      </c>
      <c r="B4764" t="str">
        <f>'Page 1 - General Information'!$G$16</f>
        <v>1901</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125235502</v>
      </c>
      <c r="B4765" t="str">
        <f>'Page 1 - General Information'!$G$16</f>
        <v>1901</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125235502</v>
      </c>
      <c r="B4766" t="str">
        <f>'Page 1 - General Information'!$G$16</f>
        <v>1901</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125235502</v>
      </c>
      <c r="B4767" t="str">
        <f>'Page 1 - General Information'!$G$16</f>
        <v>1901</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125235502</v>
      </c>
      <c r="B4768" t="str">
        <f>'Page 1 - General Information'!$G$16</f>
        <v>1901</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125235502</v>
      </c>
      <c r="B4769" t="str">
        <f>'Page 1 - General Information'!$G$16</f>
        <v>1901</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125235502</v>
      </c>
      <c r="B4770" t="str">
        <f>'Page 1 - General Information'!$G$16</f>
        <v>1901</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125235502</v>
      </c>
      <c r="B4771" t="str">
        <f>'Page 1 - General Information'!$G$16</f>
        <v>1901</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125235502</v>
      </c>
      <c r="B4772" t="str">
        <f>'Page 1 - General Information'!$G$16</f>
        <v>1901</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125235502</v>
      </c>
      <c r="B4773" t="str">
        <f>'Page 1 - General Information'!$G$16</f>
        <v>1901</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125235502</v>
      </c>
      <c r="B4774" t="str">
        <f>'Page 1 - General Information'!$G$16</f>
        <v>1901</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125235502</v>
      </c>
      <c r="B4775" t="str">
        <f>'Page 1 - General Information'!$G$16</f>
        <v>1901</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125235502</v>
      </c>
      <c r="B4776" t="str">
        <f>'Page 1 - General Information'!$G$16</f>
        <v>1901</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125235502</v>
      </c>
      <c r="B4777" t="str">
        <f>'Page 1 - General Information'!$G$16</f>
        <v>1901</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125235502</v>
      </c>
      <c r="B4778" t="str">
        <f>'Page 1 - General Information'!$G$16</f>
        <v>1901</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125235502</v>
      </c>
      <c r="B4779" t="str">
        <f>'Page 1 - General Information'!$G$16</f>
        <v>1901</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125235502</v>
      </c>
      <c r="B4780" t="str">
        <f>'Page 1 - General Information'!$G$16</f>
        <v>1901</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125235502</v>
      </c>
      <c r="B4781" t="str">
        <f>'Page 1 - General Information'!$G$16</f>
        <v>1901</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125235502</v>
      </c>
      <c r="B4782" t="str">
        <f>'Page 1 - General Information'!$G$16</f>
        <v>1901</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125235502</v>
      </c>
      <c r="B4783" t="str">
        <f>'Page 1 - General Information'!$G$16</f>
        <v>1901</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125235502</v>
      </c>
      <c r="B4784" t="str">
        <f>'Page 1 - General Information'!$G$16</f>
        <v>1901</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125235502</v>
      </c>
      <c r="B4785" t="str">
        <f>'Page 1 - General Information'!$G$16</f>
        <v>1901</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125235502</v>
      </c>
      <c r="B4786" t="str">
        <f>'Page 1 - General Information'!$G$16</f>
        <v>1901</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125235502</v>
      </c>
      <c r="B4787" t="str">
        <f>'Page 1 - General Information'!$G$16</f>
        <v>1901</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125235502</v>
      </c>
      <c r="B4788" t="str">
        <f>'Page 1 - General Information'!$G$16</f>
        <v>1901</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125235502</v>
      </c>
      <c r="B4789" t="str">
        <f>'Page 1 - General Information'!$G$16</f>
        <v>1901</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125235502</v>
      </c>
      <c r="B4790" t="str">
        <f>'Page 1 - General Information'!$G$16</f>
        <v>1901</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125235502</v>
      </c>
      <c r="B4791" t="str">
        <f>'Page 1 - General Information'!$G$16</f>
        <v>1901</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125235502</v>
      </c>
      <c r="B4792" t="str">
        <f>'Page 1 - General Information'!$G$16</f>
        <v>1901</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125235502</v>
      </c>
      <c r="B4793" t="str">
        <f>'Page 1 - General Information'!$G$16</f>
        <v>1901</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125235502</v>
      </c>
      <c r="B4794" t="str">
        <f>'Page 1 - General Information'!$G$16</f>
        <v>1901</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125235502</v>
      </c>
      <c r="B4795" t="str">
        <f>'Page 1 - General Information'!$G$16</f>
        <v>1901</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125235502</v>
      </c>
      <c r="B4796" t="str">
        <f>'Page 1 - General Information'!$G$16</f>
        <v>1901</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125235502</v>
      </c>
      <c r="B4797" t="str">
        <f>'Page 1 - General Information'!$G$16</f>
        <v>1901</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125235502</v>
      </c>
      <c r="B4798" t="str">
        <f>'Page 1 - General Information'!$G$16</f>
        <v>1901</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125235502</v>
      </c>
      <c r="B4799" t="str">
        <f>'Page 1 - General Information'!$G$16</f>
        <v>1901</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125235502</v>
      </c>
      <c r="B4800" t="str">
        <f>'Page 1 - General Information'!$G$16</f>
        <v>1901</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125235502</v>
      </c>
      <c r="B4801" t="str">
        <f>'Page 1 - General Information'!$G$16</f>
        <v>1901</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125235502</v>
      </c>
      <c r="B4802" t="str">
        <f>'Page 1 - General Information'!$G$16</f>
        <v>1901</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125235502</v>
      </c>
      <c r="B4803" t="str">
        <f>'Page 1 - General Information'!$G$16</f>
        <v>1901</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125235502</v>
      </c>
      <c r="B4804" t="str">
        <f>'Page 1 - General Information'!$G$16</f>
        <v>1901</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125235502</v>
      </c>
      <c r="B4805" t="str">
        <f>'Page 1 - General Information'!$G$16</f>
        <v>1901</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125235502</v>
      </c>
      <c r="B4806" t="str">
        <f>'Page 1 - General Information'!$G$16</f>
        <v>1901</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125235502</v>
      </c>
      <c r="B4807" t="str">
        <f>'Page 1 - General Information'!$G$16</f>
        <v>1901</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125235502</v>
      </c>
      <c r="B4808" t="str">
        <f>'Page 1 - General Information'!$G$16</f>
        <v>1901</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125235502</v>
      </c>
      <c r="B4809" t="str">
        <f>'Page 1 - General Information'!$G$16</f>
        <v>1901</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125235502</v>
      </c>
      <c r="B4810" t="str">
        <f>'Page 1 - General Information'!$G$16</f>
        <v>1901</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125235502</v>
      </c>
      <c r="B4811" t="str">
        <f>'Page 1 - General Information'!$G$16</f>
        <v>1901</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125235502</v>
      </c>
      <c r="B4812" t="str">
        <f>'Page 1 - General Information'!$G$16</f>
        <v>1901</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125235502</v>
      </c>
      <c r="B4813" t="str">
        <f>'Page 1 - General Information'!$G$16</f>
        <v>1901</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125235502</v>
      </c>
      <c r="B4814" t="str">
        <f>'Page 1 - General Information'!$G$16</f>
        <v>1901</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125235502</v>
      </c>
      <c r="B4815" t="str">
        <f>'Page 1 - General Information'!$G$16</f>
        <v>1901</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125235502</v>
      </c>
      <c r="B4816" t="str">
        <f>'Page 1 - General Information'!$G$16</f>
        <v>1901</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125235502</v>
      </c>
      <c r="B4817" t="str">
        <f>'Page 1 - General Information'!$G$16</f>
        <v>1901</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125235502</v>
      </c>
      <c r="B4818" t="str">
        <f>'Page 1 - General Information'!$G$16</f>
        <v>1901</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125235502</v>
      </c>
      <c r="B4819" t="str">
        <f>'Page 1 - General Information'!$G$16</f>
        <v>1901</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125235502</v>
      </c>
      <c r="B4820" t="str">
        <f>'Page 1 - General Information'!$G$16</f>
        <v>1901</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125235502</v>
      </c>
      <c r="B4821" t="str">
        <f>'Page 1 - General Information'!$G$16</f>
        <v>1901</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125235502</v>
      </c>
      <c r="B4822" t="str">
        <f>'Page 1 - General Information'!$G$16</f>
        <v>1901</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125235502</v>
      </c>
      <c r="B4823" t="str">
        <f>'Page 1 - General Information'!$G$16</f>
        <v>1901</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125235502</v>
      </c>
      <c r="B4824" t="str">
        <f>'Page 1 - General Information'!$G$16</f>
        <v>1901</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125235502</v>
      </c>
      <c r="B4825" t="str">
        <f>'Page 1 - General Information'!$G$16</f>
        <v>1901</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125235502</v>
      </c>
      <c r="B4826" t="str">
        <f>'Page 1 - General Information'!$G$16</f>
        <v>1901</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125235502</v>
      </c>
      <c r="B4827" t="str">
        <f>'Page 1 - General Information'!$G$16</f>
        <v>1901</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125235502</v>
      </c>
      <c r="B4828" t="str">
        <f>'Page 1 - General Information'!$G$16</f>
        <v>1901</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125235502</v>
      </c>
      <c r="B4829" t="str">
        <f>'Page 1 - General Information'!$G$16</f>
        <v>1901</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125235502</v>
      </c>
      <c r="B4830" t="str">
        <f>'Page 1 - General Information'!$G$16</f>
        <v>1901</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125235502</v>
      </c>
      <c r="B4831" t="str">
        <f>'Page 1 - General Information'!$G$16</f>
        <v>1901</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125235502</v>
      </c>
      <c r="B4832" t="str">
        <f>'Page 1 - General Information'!$G$16</f>
        <v>1901</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125235502</v>
      </c>
      <c r="B4833" t="str">
        <f>'Page 1 - General Information'!$G$16</f>
        <v>1901</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125235502</v>
      </c>
      <c r="B4834" t="str">
        <f>'Page 1 - General Information'!$G$16</f>
        <v>1901</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125235502</v>
      </c>
      <c r="B4835" t="str">
        <f>'Page 1 - General Information'!$G$16</f>
        <v>1901</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125235502</v>
      </c>
      <c r="B4836" t="str">
        <f>'Page 1 - General Information'!$G$16</f>
        <v>1901</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125235502</v>
      </c>
      <c r="B4837" t="str">
        <f>'Page 1 - General Information'!$G$16</f>
        <v>1901</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125235502</v>
      </c>
      <c r="B4838" t="str">
        <f>'Page 1 - General Information'!$G$16</f>
        <v>1901</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125235502</v>
      </c>
      <c r="B4839" t="str">
        <f>'Page 1 - General Information'!$G$16</f>
        <v>1901</v>
      </c>
      <c r="C4839" s="394" t="s">
        <v>19151</v>
      </c>
      <c r="D4839"/>
      <c r="E4839"/>
      <c r="F4839"/>
      <c r="G4839"/>
      <c r="H4839"/>
      <c r="I4839"/>
      <c r="J4839"/>
      <c r="K4839"/>
      <c r="L4839"/>
      <c r="M4839"/>
      <c r="N4839" t="s">
        <v>8334</v>
      </c>
      <c r="O4839"/>
      <c r="P4839" s="400">
        <f>INDEX('Page 3 - Financial Information'!$K$16:$X$186,Y4839,X4839)</f>
        <v>1121.1500000000001</v>
      </c>
      <c r="Q4839"/>
      <c r="R4839"/>
      <c r="S4839" t="s">
        <v>8863</v>
      </c>
      <c r="T4839"/>
      <c r="U4839"/>
      <c r="V4839"/>
      <c r="W4839"/>
      <c r="X4839" s="396">
        <v>1</v>
      </c>
      <c r="Y4839" s="396">
        <v>49</v>
      </c>
    </row>
    <row r="4840" spans="1:25" x14ac:dyDescent="0.25">
      <c r="A4840">
        <f>'Page 1 - General Information'!$G$12</f>
        <v>125235502</v>
      </c>
      <c r="B4840" t="str">
        <f>'Page 1 - General Information'!$G$16</f>
        <v>1901</v>
      </c>
      <c r="C4840" s="394" t="s">
        <v>19151</v>
      </c>
      <c r="D4840"/>
      <c r="E4840"/>
      <c r="F4840"/>
      <c r="G4840"/>
      <c r="H4840"/>
      <c r="I4840"/>
      <c r="J4840"/>
      <c r="K4840"/>
      <c r="L4840"/>
      <c r="M4840"/>
      <c r="N4840" t="s">
        <v>8334</v>
      </c>
      <c r="O4840"/>
      <c r="P4840" s="400">
        <f>INDEX('Page 3 - Financial Information'!$K$16:$X$186,Y4840,X4840)</f>
        <v>891.32</v>
      </c>
      <c r="Q4840"/>
      <c r="R4840"/>
      <c r="S4840" t="s">
        <v>8864</v>
      </c>
      <c r="T4840"/>
      <c r="U4840"/>
      <c r="V4840"/>
      <c r="W4840"/>
      <c r="X4840" s="396">
        <v>3</v>
      </c>
      <c r="Y4840" s="396">
        <v>49</v>
      </c>
    </row>
    <row r="4841" spans="1:25" x14ac:dyDescent="0.25">
      <c r="A4841">
        <f>'Page 1 - General Information'!$G$12</f>
        <v>125235502</v>
      </c>
      <c r="B4841" t="str">
        <f>'Page 1 - General Information'!$G$16</f>
        <v>1901</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125235502</v>
      </c>
      <c r="B4842" t="str">
        <f>'Page 1 - General Information'!$G$16</f>
        <v>1901</v>
      </c>
      <c r="C4842" s="394" t="s">
        <v>19151</v>
      </c>
      <c r="D4842"/>
      <c r="E4842"/>
      <c r="F4842"/>
      <c r="G4842"/>
      <c r="H4842"/>
      <c r="I4842"/>
      <c r="J4842"/>
      <c r="K4842"/>
      <c r="L4842"/>
      <c r="M4842"/>
      <c r="N4842" t="s">
        <v>8334</v>
      </c>
      <c r="O4842"/>
      <c r="P4842" s="400">
        <f>INDEX('Page 3 - Financial Information'!$K$16:$X$186,Y4842,X4842)</f>
        <v>229.83</v>
      </c>
      <c r="Q4842"/>
      <c r="R4842"/>
      <c r="S4842" t="s">
        <v>8866</v>
      </c>
      <c r="T4842"/>
      <c r="U4842"/>
      <c r="V4842"/>
      <c r="W4842"/>
      <c r="X4842" s="396">
        <v>5</v>
      </c>
      <c r="Y4842" s="396">
        <v>49</v>
      </c>
    </row>
    <row r="4843" spans="1:25" x14ac:dyDescent="0.25">
      <c r="A4843">
        <f>'Page 1 - General Information'!$G$12</f>
        <v>125235502</v>
      </c>
      <c r="B4843" t="str">
        <f>'Page 1 - General Information'!$G$16</f>
        <v>1901</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125235502</v>
      </c>
      <c r="B4844" t="str">
        <f>'Page 1 - General Information'!$G$16</f>
        <v>1901</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125235502</v>
      </c>
      <c r="B4845" t="str">
        <f>'Page 1 - General Information'!$G$16</f>
        <v>1901</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125235502</v>
      </c>
      <c r="B4846" t="str">
        <f>'Page 1 - General Information'!$G$16</f>
        <v>1901</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125235502</v>
      </c>
      <c r="B4847" t="str">
        <f>'Page 1 - General Information'!$G$16</f>
        <v>1901</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125235502</v>
      </c>
      <c r="B4848" t="str">
        <f>'Page 1 - General Information'!$G$16</f>
        <v>1901</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125235502</v>
      </c>
      <c r="B4849" t="str">
        <f>'Page 1 - General Information'!$G$16</f>
        <v>1901</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125235502</v>
      </c>
      <c r="B4850" t="str">
        <f>'Page 1 - General Information'!$G$16</f>
        <v>1901</v>
      </c>
      <c r="C4850" s="394" t="s">
        <v>19151</v>
      </c>
      <c r="D4850"/>
      <c r="E4850"/>
      <c r="F4850"/>
      <c r="G4850"/>
      <c r="H4850"/>
      <c r="I4850"/>
      <c r="J4850"/>
      <c r="K4850"/>
      <c r="L4850"/>
      <c r="M4850"/>
      <c r="N4850" t="s">
        <v>8334</v>
      </c>
      <c r="O4850"/>
      <c r="P4850" s="400">
        <f>INDEX('Page 3 - Financial Information'!$K$16:$X$186,Y4850,X4850)</f>
        <v>0</v>
      </c>
      <c r="Q4850"/>
      <c r="R4850"/>
      <c r="S4850" t="s">
        <v>8874</v>
      </c>
      <c r="T4850"/>
      <c r="U4850"/>
      <c r="V4850"/>
      <c r="W4850"/>
      <c r="X4850" s="396">
        <v>1</v>
      </c>
      <c r="Y4850" s="396">
        <v>50</v>
      </c>
    </row>
    <row r="4851" spans="1:25" x14ac:dyDescent="0.25">
      <c r="A4851">
        <f>'Page 1 - General Information'!$G$12</f>
        <v>125235502</v>
      </c>
      <c r="B4851" t="str">
        <f>'Page 1 - General Information'!$G$16</f>
        <v>1901</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125235502</v>
      </c>
      <c r="B4852" t="str">
        <f>'Page 1 - General Information'!$G$16</f>
        <v>1901</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125235502</v>
      </c>
      <c r="B4853" t="str">
        <f>'Page 1 - General Information'!$G$16</f>
        <v>1901</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125235502</v>
      </c>
      <c r="B4854" t="str">
        <f>'Page 1 - General Information'!$G$16</f>
        <v>1901</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125235502</v>
      </c>
      <c r="B4855" t="str">
        <f>'Page 1 - General Information'!$G$16</f>
        <v>1901</v>
      </c>
      <c r="C4855" s="394" t="s">
        <v>19151</v>
      </c>
      <c r="D4855"/>
      <c r="E4855"/>
      <c r="F4855"/>
      <c r="G4855"/>
      <c r="H4855"/>
      <c r="I4855"/>
      <c r="J4855"/>
      <c r="K4855"/>
      <c r="L4855"/>
      <c r="M4855"/>
      <c r="N4855" t="s">
        <v>8334</v>
      </c>
      <c r="O4855"/>
      <c r="P4855" s="400">
        <f>INDEX('Page 3 - Financial Information'!$K$16:$X$186,Y4855,X4855)</f>
        <v>0</v>
      </c>
      <c r="Q4855"/>
      <c r="R4855"/>
      <c r="S4855" t="s">
        <v>8879</v>
      </c>
      <c r="T4855"/>
      <c r="U4855"/>
      <c r="V4855"/>
      <c r="W4855"/>
      <c r="X4855" s="396">
        <v>7</v>
      </c>
      <c r="Y4855" s="396">
        <v>50</v>
      </c>
    </row>
    <row r="4856" spans="1:25" x14ac:dyDescent="0.25">
      <c r="A4856">
        <f>'Page 1 - General Information'!$G$12</f>
        <v>125235502</v>
      </c>
      <c r="B4856" t="str">
        <f>'Page 1 - General Information'!$G$16</f>
        <v>1901</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125235502</v>
      </c>
      <c r="B4857" t="str">
        <f>'Page 1 - General Information'!$G$16</f>
        <v>1901</v>
      </c>
      <c r="C4857" s="394" t="s">
        <v>19151</v>
      </c>
      <c r="D4857"/>
      <c r="E4857"/>
      <c r="F4857"/>
      <c r="G4857"/>
      <c r="H4857"/>
      <c r="I4857"/>
      <c r="J4857"/>
      <c r="K4857"/>
      <c r="L4857"/>
      <c r="M4857"/>
      <c r="N4857" t="s">
        <v>8334</v>
      </c>
      <c r="O4857"/>
      <c r="P4857" s="400">
        <f>INDEX('Page 3 - Financial Information'!$K$16:$X$186,Y4857,X4857)</f>
        <v>0</v>
      </c>
      <c r="Q4857"/>
      <c r="R4857"/>
      <c r="S4857" t="s">
        <v>8881</v>
      </c>
      <c r="T4857"/>
      <c r="U4857"/>
      <c r="V4857"/>
      <c r="W4857"/>
      <c r="X4857" s="396">
        <v>9</v>
      </c>
      <c r="Y4857" s="396">
        <v>50</v>
      </c>
    </row>
    <row r="4858" spans="1:25" x14ac:dyDescent="0.25">
      <c r="A4858">
        <f>'Page 1 - General Information'!$G$12</f>
        <v>125235502</v>
      </c>
      <c r="B4858" t="str">
        <f>'Page 1 - General Information'!$G$16</f>
        <v>1901</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125235502</v>
      </c>
      <c r="B4859" t="str">
        <f>'Page 1 - General Information'!$G$16</f>
        <v>1901</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125235502</v>
      </c>
      <c r="B4860" t="str">
        <f>'Page 1 - General Information'!$G$16</f>
        <v>1901</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125235502</v>
      </c>
      <c r="B4861" t="str">
        <f>'Page 1 - General Information'!$G$16</f>
        <v>1901</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125235502</v>
      </c>
      <c r="B4862" t="str">
        <f>'Page 1 - General Information'!$G$16</f>
        <v>1901</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125235502</v>
      </c>
      <c r="B4863" t="str">
        <f>'Page 1 - General Information'!$G$16</f>
        <v>1901</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125235502</v>
      </c>
      <c r="B4864" t="str">
        <f>'Page 1 - General Information'!$G$16</f>
        <v>1901</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125235502</v>
      </c>
      <c r="B4865" t="str">
        <f>'Page 1 - General Information'!$G$16</f>
        <v>1901</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125235502</v>
      </c>
      <c r="B4866" t="str">
        <f>'Page 1 - General Information'!$G$16</f>
        <v>1901</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125235502</v>
      </c>
      <c r="B4867" t="str">
        <f>'Page 1 - General Information'!$G$16</f>
        <v>1901</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125235502</v>
      </c>
      <c r="B4868" t="str">
        <f>'Page 1 - General Information'!$G$16</f>
        <v>1901</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125235502</v>
      </c>
      <c r="B4869" t="str">
        <f>'Page 1 - General Information'!$G$16</f>
        <v>1901</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125235502</v>
      </c>
      <c r="B4870" t="str">
        <f>'Page 1 - General Information'!$G$16</f>
        <v>1901</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125235502</v>
      </c>
      <c r="B4871" t="str">
        <f>'Page 1 - General Information'!$G$16</f>
        <v>1901</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125235502</v>
      </c>
      <c r="B4872" t="str">
        <f>'Page 1 - General Information'!$G$16</f>
        <v>1901</v>
      </c>
      <c r="C4872" s="394" t="s">
        <v>19151</v>
      </c>
      <c r="D4872"/>
      <c r="E4872"/>
      <c r="F4872"/>
      <c r="G4872"/>
      <c r="H4872"/>
      <c r="I4872"/>
      <c r="J4872"/>
      <c r="K4872"/>
      <c r="L4872"/>
      <c r="M4872"/>
      <c r="N4872" t="s">
        <v>8334</v>
      </c>
      <c r="O4872"/>
      <c r="P4872" s="400">
        <f>INDEX('Page 3 - Financial Information'!$K$16:$X$186,Y4872,X4872)</f>
        <v>0</v>
      </c>
      <c r="Q4872"/>
      <c r="R4872"/>
      <c r="S4872" t="s">
        <v>8896</v>
      </c>
      <c r="T4872"/>
      <c r="U4872"/>
      <c r="V4872"/>
      <c r="W4872"/>
      <c r="X4872" s="396">
        <v>1</v>
      </c>
      <c r="Y4872" s="396">
        <v>52</v>
      </c>
    </row>
    <row r="4873" spans="1:25" x14ac:dyDescent="0.25">
      <c r="A4873">
        <f>'Page 1 - General Information'!$G$12</f>
        <v>125235502</v>
      </c>
      <c r="B4873" t="str">
        <f>'Page 1 - General Information'!$G$16</f>
        <v>1901</v>
      </c>
      <c r="C4873" s="394" t="s">
        <v>19151</v>
      </c>
      <c r="D4873"/>
      <c r="E4873"/>
      <c r="F4873"/>
      <c r="G4873"/>
      <c r="H4873"/>
      <c r="I4873"/>
      <c r="J4873"/>
      <c r="K4873"/>
      <c r="L4873"/>
      <c r="M4873"/>
      <c r="N4873" t="s">
        <v>8334</v>
      </c>
      <c r="O4873"/>
      <c r="P4873" s="400">
        <f>INDEX('Page 3 - Financial Information'!$K$16:$X$186,Y4873,X4873)</f>
        <v>0</v>
      </c>
      <c r="Q4873"/>
      <c r="R4873"/>
      <c r="S4873" t="s">
        <v>8897</v>
      </c>
      <c r="T4873"/>
      <c r="U4873"/>
      <c r="V4873"/>
      <c r="W4873"/>
      <c r="X4873" s="396">
        <v>3</v>
      </c>
      <c r="Y4873" s="396">
        <v>52</v>
      </c>
    </row>
    <row r="4874" spans="1:25" x14ac:dyDescent="0.25">
      <c r="A4874">
        <f>'Page 1 - General Information'!$G$12</f>
        <v>125235502</v>
      </c>
      <c r="B4874" t="str">
        <f>'Page 1 - General Information'!$G$16</f>
        <v>1901</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125235502</v>
      </c>
      <c r="B4875" t="str">
        <f>'Page 1 - General Information'!$G$16</f>
        <v>1901</v>
      </c>
      <c r="C4875" s="394" t="s">
        <v>19151</v>
      </c>
      <c r="D4875"/>
      <c r="E4875"/>
      <c r="F4875"/>
      <c r="G4875"/>
      <c r="H4875"/>
      <c r="I4875"/>
      <c r="J4875"/>
      <c r="K4875"/>
      <c r="L4875"/>
      <c r="M4875"/>
      <c r="N4875" t="s">
        <v>8334</v>
      </c>
      <c r="O4875"/>
      <c r="P4875" s="400">
        <f>INDEX('Page 3 - Financial Information'!$K$16:$X$186,Y4875,X4875)</f>
        <v>0</v>
      </c>
      <c r="Q4875"/>
      <c r="R4875"/>
      <c r="S4875" t="s">
        <v>8899</v>
      </c>
      <c r="T4875"/>
      <c r="U4875"/>
      <c r="V4875"/>
      <c r="W4875"/>
      <c r="X4875" s="396">
        <v>5</v>
      </c>
      <c r="Y4875" s="396">
        <v>52</v>
      </c>
    </row>
    <row r="4876" spans="1:25" x14ac:dyDescent="0.25">
      <c r="A4876">
        <f>'Page 1 - General Information'!$G$12</f>
        <v>125235502</v>
      </c>
      <c r="B4876" t="str">
        <f>'Page 1 - General Information'!$G$16</f>
        <v>1901</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125235502</v>
      </c>
      <c r="B4877" t="str">
        <f>'Page 1 - General Information'!$G$16</f>
        <v>1901</v>
      </c>
      <c r="C4877" s="394" t="s">
        <v>19151</v>
      </c>
      <c r="D4877"/>
      <c r="E4877"/>
      <c r="F4877"/>
      <c r="G4877"/>
      <c r="H4877"/>
      <c r="I4877"/>
      <c r="J4877"/>
      <c r="K4877"/>
      <c r="L4877"/>
      <c r="M4877"/>
      <c r="N4877" t="s">
        <v>8334</v>
      </c>
      <c r="O4877"/>
      <c r="P4877" s="400">
        <f>INDEX('Page 3 - Financial Information'!$K$16:$X$186,Y4877,X4877)</f>
        <v>0</v>
      </c>
      <c r="Q4877"/>
      <c r="R4877"/>
      <c r="S4877" t="s">
        <v>8901</v>
      </c>
      <c r="T4877"/>
      <c r="U4877"/>
      <c r="V4877"/>
      <c r="W4877"/>
      <c r="X4877" s="396">
        <v>7</v>
      </c>
      <c r="Y4877" s="396">
        <v>52</v>
      </c>
    </row>
    <row r="4878" spans="1:25" x14ac:dyDescent="0.25">
      <c r="A4878">
        <f>'Page 1 - General Information'!$G$12</f>
        <v>125235502</v>
      </c>
      <c r="B4878" t="str">
        <f>'Page 1 - General Information'!$G$16</f>
        <v>1901</v>
      </c>
      <c r="C4878" s="394" t="s">
        <v>19151</v>
      </c>
      <c r="D4878"/>
      <c r="E4878"/>
      <c r="F4878"/>
      <c r="G4878"/>
      <c r="H4878"/>
      <c r="I4878"/>
      <c r="J4878"/>
      <c r="K4878"/>
      <c r="L4878"/>
      <c r="M4878"/>
      <c r="N4878" t="s">
        <v>8334</v>
      </c>
      <c r="O4878"/>
      <c r="P4878" s="400">
        <f>INDEX('Page 3 - Financial Information'!$K$16:$X$186,Y4878,X4878)</f>
        <v>0</v>
      </c>
      <c r="Q4878"/>
      <c r="R4878"/>
      <c r="S4878" t="s">
        <v>8902</v>
      </c>
      <c r="T4878"/>
      <c r="U4878"/>
      <c r="V4878"/>
      <c r="W4878"/>
      <c r="X4878" s="396">
        <v>8</v>
      </c>
      <c r="Y4878" s="396">
        <v>52</v>
      </c>
    </row>
    <row r="4879" spans="1:25" x14ac:dyDescent="0.25">
      <c r="A4879">
        <f>'Page 1 - General Information'!$G$12</f>
        <v>125235502</v>
      </c>
      <c r="B4879" t="str">
        <f>'Page 1 - General Information'!$G$16</f>
        <v>1901</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125235502</v>
      </c>
      <c r="B4880" t="str">
        <f>'Page 1 - General Information'!$G$16</f>
        <v>1901</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125235502</v>
      </c>
      <c r="B4881" t="str">
        <f>'Page 1 - General Information'!$G$16</f>
        <v>1901</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125235502</v>
      </c>
      <c r="B4882" t="str">
        <f>'Page 1 - General Information'!$G$16</f>
        <v>1901</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125235502</v>
      </c>
      <c r="B4883" t="str">
        <f>'Page 1 - General Information'!$G$16</f>
        <v>1901</v>
      </c>
      <c r="C4883" s="394" t="s">
        <v>19151</v>
      </c>
      <c r="D4883"/>
      <c r="E4883"/>
      <c r="F4883"/>
      <c r="G4883"/>
      <c r="H4883"/>
      <c r="I4883"/>
      <c r="J4883"/>
      <c r="K4883"/>
      <c r="L4883"/>
      <c r="M4883"/>
      <c r="N4883" t="s">
        <v>8334</v>
      </c>
      <c r="O4883"/>
      <c r="P4883" s="400">
        <f>INDEX('Page 3 - Financial Information'!$K$16:$X$186,Y4883,X4883)</f>
        <v>2108.67</v>
      </c>
      <c r="Q4883"/>
      <c r="R4883"/>
      <c r="S4883" t="s">
        <v>8907</v>
      </c>
      <c r="T4883"/>
      <c r="U4883"/>
      <c r="V4883"/>
      <c r="W4883"/>
      <c r="X4883" s="396">
        <v>1</v>
      </c>
      <c r="Y4883" s="396">
        <v>53</v>
      </c>
    </row>
    <row r="4884" spans="1:25" x14ac:dyDescent="0.25">
      <c r="A4884">
        <f>'Page 1 - General Information'!$G$12</f>
        <v>125235502</v>
      </c>
      <c r="B4884" t="str">
        <f>'Page 1 - General Information'!$G$16</f>
        <v>1901</v>
      </c>
      <c r="C4884" s="394" t="s">
        <v>19151</v>
      </c>
      <c r="D4884"/>
      <c r="E4884"/>
      <c r="F4884"/>
      <c r="G4884"/>
      <c r="H4884"/>
      <c r="I4884"/>
      <c r="J4884"/>
      <c r="K4884"/>
      <c r="L4884"/>
      <c r="M4884"/>
      <c r="N4884" t="s">
        <v>8334</v>
      </c>
      <c r="O4884"/>
      <c r="P4884" s="400">
        <f>INDEX('Page 3 - Financial Information'!$K$16:$X$186,Y4884,X4884)</f>
        <v>0</v>
      </c>
      <c r="Q4884"/>
      <c r="R4884"/>
      <c r="S4884" t="s">
        <v>8908</v>
      </c>
      <c r="T4884"/>
      <c r="U4884"/>
      <c r="V4884"/>
      <c r="W4884"/>
      <c r="X4884" s="396">
        <v>3</v>
      </c>
      <c r="Y4884" s="396">
        <v>53</v>
      </c>
    </row>
    <row r="4885" spans="1:25" x14ac:dyDescent="0.25">
      <c r="A4885">
        <f>'Page 1 - General Information'!$G$12</f>
        <v>125235502</v>
      </c>
      <c r="B4885" t="str">
        <f>'Page 1 - General Information'!$G$16</f>
        <v>1901</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125235502</v>
      </c>
      <c r="B4886" t="str">
        <f>'Page 1 - General Information'!$G$16</f>
        <v>1901</v>
      </c>
      <c r="C4886" s="394" t="s">
        <v>19151</v>
      </c>
      <c r="D4886"/>
      <c r="E4886"/>
      <c r="F4886"/>
      <c r="G4886"/>
      <c r="H4886"/>
      <c r="I4886"/>
      <c r="J4886"/>
      <c r="K4886"/>
      <c r="L4886"/>
      <c r="M4886"/>
      <c r="N4886" t="s">
        <v>8334</v>
      </c>
      <c r="O4886"/>
      <c r="P4886" s="400">
        <f>INDEX('Page 3 - Financial Information'!$K$16:$X$186,Y4886,X4886)</f>
        <v>2108.67</v>
      </c>
      <c r="Q4886"/>
      <c r="R4886"/>
      <c r="S4886" t="s">
        <v>8910</v>
      </c>
      <c r="T4886"/>
      <c r="U4886"/>
      <c r="V4886"/>
      <c r="W4886"/>
      <c r="X4886" s="396">
        <v>5</v>
      </c>
      <c r="Y4886" s="396">
        <v>53</v>
      </c>
    </row>
    <row r="4887" spans="1:25" x14ac:dyDescent="0.25">
      <c r="A4887">
        <f>'Page 1 - General Information'!$G$12</f>
        <v>125235502</v>
      </c>
      <c r="B4887" t="str">
        <f>'Page 1 - General Information'!$G$16</f>
        <v>1901</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125235502</v>
      </c>
      <c r="B4888" t="str">
        <f>'Page 1 - General Information'!$G$16</f>
        <v>1901</v>
      </c>
      <c r="C4888" s="394" t="s">
        <v>19151</v>
      </c>
      <c r="D4888"/>
      <c r="E4888"/>
      <c r="F4888"/>
      <c r="G4888"/>
      <c r="H4888"/>
      <c r="I4888"/>
      <c r="J4888"/>
      <c r="K4888"/>
      <c r="L4888"/>
      <c r="M4888"/>
      <c r="N4888" t="s">
        <v>8334</v>
      </c>
      <c r="O4888"/>
      <c r="P4888" s="400">
        <f>INDEX('Page 3 - Financial Information'!$K$16:$X$186,Y4888,X4888)</f>
        <v>0</v>
      </c>
      <c r="Q4888"/>
      <c r="R4888"/>
      <c r="S4888" t="s">
        <v>8912</v>
      </c>
      <c r="T4888"/>
      <c r="U4888"/>
      <c r="V4888"/>
      <c r="W4888"/>
      <c r="X4888" s="396">
        <v>7</v>
      </c>
      <c r="Y4888" s="396">
        <v>53</v>
      </c>
    </row>
    <row r="4889" spans="1:25" x14ac:dyDescent="0.25">
      <c r="A4889">
        <f>'Page 1 - General Information'!$G$12</f>
        <v>125235502</v>
      </c>
      <c r="B4889" t="str">
        <f>'Page 1 - General Information'!$G$16</f>
        <v>1901</v>
      </c>
      <c r="C4889" s="394" t="s">
        <v>19151</v>
      </c>
      <c r="D4889"/>
      <c r="E4889"/>
      <c r="F4889"/>
      <c r="G4889"/>
      <c r="H4889"/>
      <c r="I4889"/>
      <c r="J4889"/>
      <c r="K4889"/>
      <c r="L4889"/>
      <c r="M4889"/>
      <c r="N4889" t="s">
        <v>8334</v>
      </c>
      <c r="O4889"/>
      <c r="P4889" s="400">
        <f>INDEX('Page 3 - Financial Information'!$K$16:$X$186,Y4889,X4889)</f>
        <v>0</v>
      </c>
      <c r="Q4889"/>
      <c r="R4889"/>
      <c r="S4889" t="s">
        <v>8913</v>
      </c>
      <c r="T4889"/>
      <c r="U4889"/>
      <c r="V4889"/>
      <c r="W4889"/>
      <c r="X4889" s="396">
        <v>8</v>
      </c>
      <c r="Y4889" s="396">
        <v>53</v>
      </c>
    </row>
    <row r="4890" spans="1:25" x14ac:dyDescent="0.25">
      <c r="A4890">
        <f>'Page 1 - General Information'!$G$12</f>
        <v>125235502</v>
      </c>
      <c r="B4890" t="str">
        <f>'Page 1 - General Information'!$G$16</f>
        <v>1901</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125235502</v>
      </c>
      <c r="B4891" t="str">
        <f>'Page 1 - General Information'!$G$16</f>
        <v>1901</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125235502</v>
      </c>
      <c r="B4892" t="str">
        <f>'Page 1 - General Information'!$G$16</f>
        <v>1901</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125235502</v>
      </c>
      <c r="B4893" t="str">
        <f>'Page 1 - General Information'!$G$16</f>
        <v>1901</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125235502</v>
      </c>
      <c r="B4894" t="str">
        <f>'Page 1 - General Information'!$G$16</f>
        <v>1901</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125235502</v>
      </c>
      <c r="B4895" t="str">
        <f>'Page 1 - General Information'!$G$16</f>
        <v>1901</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125235502</v>
      </c>
      <c r="B4896" t="str">
        <f>'Page 1 - General Information'!$G$16</f>
        <v>1901</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125235502</v>
      </c>
      <c r="B4897" t="str">
        <f>'Page 1 - General Information'!$G$16</f>
        <v>1901</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125235502</v>
      </c>
      <c r="B4898" t="str">
        <f>'Page 1 - General Information'!$G$16</f>
        <v>1901</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125235502</v>
      </c>
      <c r="B4899" t="str">
        <f>'Page 1 - General Information'!$G$16</f>
        <v>1901</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125235502</v>
      </c>
      <c r="B4900" t="str">
        <f>'Page 1 - General Information'!$G$16</f>
        <v>1901</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125235502</v>
      </c>
      <c r="B4901" t="str">
        <f>'Page 1 - General Information'!$G$16</f>
        <v>1901</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125235502</v>
      </c>
      <c r="B4902" t="str">
        <f>'Page 1 - General Information'!$G$16</f>
        <v>1901</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125235502</v>
      </c>
      <c r="B4903" t="str">
        <f>'Page 1 - General Information'!$G$16</f>
        <v>1901</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125235502</v>
      </c>
      <c r="B4904" t="str">
        <f>'Page 1 - General Information'!$G$16</f>
        <v>1901</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125235502</v>
      </c>
      <c r="B4905" t="str">
        <f>'Page 1 - General Information'!$G$16</f>
        <v>1901</v>
      </c>
      <c r="C4905" s="394" t="s">
        <v>19151</v>
      </c>
      <c r="D4905"/>
      <c r="E4905"/>
      <c r="F4905"/>
      <c r="G4905"/>
      <c r="H4905"/>
      <c r="I4905"/>
      <c r="J4905"/>
      <c r="K4905"/>
      <c r="L4905"/>
      <c r="M4905"/>
      <c r="N4905" t="s">
        <v>8334</v>
      </c>
      <c r="O4905"/>
      <c r="P4905" s="400">
        <f>INDEX('Page 3 - Financial Information'!$K$16:$X$186,Y4905,X4905)</f>
        <v>788.02</v>
      </c>
      <c r="Q4905"/>
      <c r="R4905"/>
      <c r="S4905" t="s">
        <v>8929</v>
      </c>
      <c r="T4905"/>
      <c r="U4905"/>
      <c r="V4905"/>
      <c r="W4905"/>
      <c r="X4905" s="396">
        <v>1</v>
      </c>
      <c r="Y4905" s="396">
        <v>55</v>
      </c>
    </row>
    <row r="4906" spans="1:25" x14ac:dyDescent="0.25">
      <c r="A4906">
        <f>'Page 1 - General Information'!$G$12</f>
        <v>125235502</v>
      </c>
      <c r="B4906" t="str">
        <f>'Page 1 - General Information'!$G$16</f>
        <v>1901</v>
      </c>
      <c r="C4906" s="394" t="s">
        <v>19151</v>
      </c>
      <c r="D4906"/>
      <c r="E4906"/>
      <c r="F4906"/>
      <c r="G4906"/>
      <c r="H4906"/>
      <c r="I4906"/>
      <c r="J4906"/>
      <c r="K4906"/>
      <c r="L4906"/>
      <c r="M4906"/>
      <c r="N4906" t="s">
        <v>8334</v>
      </c>
      <c r="O4906"/>
      <c r="P4906" s="400">
        <f>INDEX('Page 3 - Financial Information'!$K$16:$X$186,Y4906,X4906)</f>
        <v>457.88</v>
      </c>
      <c r="Q4906"/>
      <c r="R4906"/>
      <c r="S4906" t="s">
        <v>8930</v>
      </c>
      <c r="T4906"/>
      <c r="U4906"/>
      <c r="V4906"/>
      <c r="W4906"/>
      <c r="X4906" s="396">
        <v>3</v>
      </c>
      <c r="Y4906" s="396">
        <v>55</v>
      </c>
    </row>
    <row r="4907" spans="1:25" x14ac:dyDescent="0.25">
      <c r="A4907">
        <f>'Page 1 - General Information'!$G$12</f>
        <v>125235502</v>
      </c>
      <c r="B4907" t="str">
        <f>'Page 1 - General Information'!$G$16</f>
        <v>1901</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125235502</v>
      </c>
      <c r="B4908" t="str">
        <f>'Page 1 - General Information'!$G$16</f>
        <v>1901</v>
      </c>
      <c r="C4908" s="394" t="s">
        <v>19151</v>
      </c>
      <c r="D4908"/>
      <c r="E4908"/>
      <c r="F4908"/>
      <c r="G4908"/>
      <c r="H4908"/>
      <c r="I4908"/>
      <c r="J4908"/>
      <c r="K4908"/>
      <c r="L4908"/>
      <c r="M4908"/>
      <c r="N4908" t="s">
        <v>8334</v>
      </c>
      <c r="O4908"/>
      <c r="P4908" s="400">
        <f>INDEX('Page 3 - Financial Information'!$K$16:$X$186,Y4908,X4908)</f>
        <v>330.14</v>
      </c>
      <c r="Q4908"/>
      <c r="R4908"/>
      <c r="S4908" t="s">
        <v>8932</v>
      </c>
      <c r="T4908"/>
      <c r="U4908"/>
      <c r="V4908"/>
      <c r="W4908"/>
      <c r="X4908" s="396">
        <v>5</v>
      </c>
      <c r="Y4908" s="396">
        <v>55</v>
      </c>
    </row>
    <row r="4909" spans="1:25" x14ac:dyDescent="0.25">
      <c r="A4909">
        <f>'Page 1 - General Information'!$G$12</f>
        <v>125235502</v>
      </c>
      <c r="B4909" t="str">
        <f>'Page 1 - General Information'!$G$16</f>
        <v>1901</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125235502</v>
      </c>
      <c r="B4910" t="str">
        <f>'Page 1 - General Information'!$G$16</f>
        <v>1901</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125235502</v>
      </c>
      <c r="B4911" t="str">
        <f>'Page 1 - General Information'!$G$16</f>
        <v>1901</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125235502</v>
      </c>
      <c r="B4912" t="str">
        <f>'Page 1 - General Information'!$G$16</f>
        <v>1901</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125235502</v>
      </c>
      <c r="B4913" t="str">
        <f>'Page 1 - General Information'!$G$16</f>
        <v>1901</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125235502</v>
      </c>
      <c r="B4914" t="str">
        <f>'Page 1 - General Information'!$G$16</f>
        <v>1901</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125235502</v>
      </c>
      <c r="B4915" t="str">
        <f>'Page 1 - General Information'!$G$16</f>
        <v>1901</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125235502</v>
      </c>
      <c r="B4916" t="str">
        <f>'Page 1 - General Information'!$G$16</f>
        <v>1901</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125235502</v>
      </c>
      <c r="B4917" t="str">
        <f>'Page 1 - General Information'!$G$16</f>
        <v>1901</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125235502</v>
      </c>
      <c r="B4918" t="str">
        <f>'Page 1 - General Information'!$G$16</f>
        <v>1901</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125235502</v>
      </c>
      <c r="B4919" t="str">
        <f>'Page 1 - General Information'!$G$16</f>
        <v>1901</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125235502</v>
      </c>
      <c r="B4920" t="str">
        <f>'Page 1 - General Information'!$G$16</f>
        <v>1901</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125235502</v>
      </c>
      <c r="B4921" t="str">
        <f>'Page 1 - General Information'!$G$16</f>
        <v>1901</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125235502</v>
      </c>
      <c r="B4922" t="str">
        <f>'Page 1 - General Information'!$G$16</f>
        <v>1901</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125235502</v>
      </c>
      <c r="B4923" t="str">
        <f>'Page 1 - General Information'!$G$16</f>
        <v>1901</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125235502</v>
      </c>
      <c r="B4924" t="str">
        <f>'Page 1 - General Information'!$G$16</f>
        <v>1901</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125235502</v>
      </c>
      <c r="B4925" t="str">
        <f>'Page 1 - General Information'!$G$16</f>
        <v>1901</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125235502</v>
      </c>
      <c r="B4926" t="str">
        <f>'Page 1 - General Information'!$G$16</f>
        <v>1901</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125235502</v>
      </c>
      <c r="B4927" t="str">
        <f>'Page 1 - General Information'!$G$16</f>
        <v>1901</v>
      </c>
      <c r="C4927" s="394" t="s">
        <v>19151</v>
      </c>
      <c r="D4927"/>
      <c r="E4927"/>
      <c r="F4927"/>
      <c r="G4927"/>
      <c r="H4927"/>
      <c r="I4927"/>
      <c r="J4927"/>
      <c r="K4927"/>
      <c r="L4927"/>
      <c r="M4927"/>
      <c r="N4927" t="s">
        <v>8334</v>
      </c>
      <c r="O4927"/>
      <c r="P4927" s="400">
        <f>INDEX('Page 3 - Financial Information'!$K$16:$X$186,Y4927,X4927)</f>
        <v>322.45</v>
      </c>
      <c r="Q4927"/>
      <c r="R4927"/>
      <c r="S4927" t="s">
        <v>8951</v>
      </c>
      <c r="T4927"/>
      <c r="U4927"/>
      <c r="V4927"/>
      <c r="W4927"/>
      <c r="X4927" s="396">
        <v>1</v>
      </c>
      <c r="Y4927" s="396">
        <v>57</v>
      </c>
    </row>
    <row r="4928" spans="1:25" x14ac:dyDescent="0.25">
      <c r="A4928">
        <f>'Page 1 - General Information'!$G$12</f>
        <v>125235502</v>
      </c>
      <c r="B4928" t="str">
        <f>'Page 1 - General Information'!$G$16</f>
        <v>1901</v>
      </c>
      <c r="C4928" s="394" t="s">
        <v>19151</v>
      </c>
      <c r="D4928"/>
      <c r="E4928"/>
      <c r="F4928"/>
      <c r="G4928"/>
      <c r="H4928"/>
      <c r="I4928"/>
      <c r="J4928"/>
      <c r="K4928"/>
      <c r="L4928"/>
      <c r="M4928"/>
      <c r="N4928" t="s">
        <v>8334</v>
      </c>
      <c r="O4928"/>
      <c r="P4928" s="400">
        <f>INDEX('Page 3 - Financial Information'!$K$16:$X$186,Y4928,X4928)</f>
        <v>0</v>
      </c>
      <c r="Q4928"/>
      <c r="R4928"/>
      <c r="S4928" t="s">
        <v>8952</v>
      </c>
      <c r="T4928"/>
      <c r="U4928"/>
      <c r="V4928"/>
      <c r="W4928"/>
      <c r="X4928" s="396">
        <v>3</v>
      </c>
      <c r="Y4928" s="396">
        <v>57</v>
      </c>
    </row>
    <row r="4929" spans="1:25" x14ac:dyDescent="0.25">
      <c r="A4929">
        <f>'Page 1 - General Information'!$G$12</f>
        <v>125235502</v>
      </c>
      <c r="B4929" t="str">
        <f>'Page 1 - General Information'!$G$16</f>
        <v>1901</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125235502</v>
      </c>
      <c r="B4930" t="str">
        <f>'Page 1 - General Information'!$G$16</f>
        <v>1901</v>
      </c>
      <c r="C4930" s="394" t="s">
        <v>19151</v>
      </c>
      <c r="D4930"/>
      <c r="E4930"/>
      <c r="F4930"/>
      <c r="G4930"/>
      <c r="H4930"/>
      <c r="I4930"/>
      <c r="J4930"/>
      <c r="K4930"/>
      <c r="L4930"/>
      <c r="M4930"/>
      <c r="N4930" t="s">
        <v>8334</v>
      </c>
      <c r="O4930"/>
      <c r="P4930" s="400">
        <f>INDEX('Page 3 - Financial Information'!$K$16:$X$186,Y4930,X4930)</f>
        <v>322.45</v>
      </c>
      <c r="Q4930"/>
      <c r="R4930"/>
      <c r="S4930" t="s">
        <v>8954</v>
      </c>
      <c r="T4930"/>
      <c r="U4930"/>
      <c r="V4930"/>
      <c r="W4930"/>
      <c r="X4930" s="396">
        <v>5</v>
      </c>
      <c r="Y4930" s="396">
        <v>57</v>
      </c>
    </row>
    <row r="4931" spans="1:25" x14ac:dyDescent="0.25">
      <c r="A4931">
        <f>'Page 1 - General Information'!$G$12</f>
        <v>125235502</v>
      </c>
      <c r="B4931" t="str">
        <f>'Page 1 - General Information'!$G$16</f>
        <v>1901</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125235502</v>
      </c>
      <c r="B4932" t="str">
        <f>'Page 1 - General Information'!$G$16</f>
        <v>1901</v>
      </c>
      <c r="C4932" s="394" t="s">
        <v>19151</v>
      </c>
      <c r="D4932"/>
      <c r="E4932"/>
      <c r="F4932"/>
      <c r="G4932"/>
      <c r="H4932"/>
      <c r="I4932"/>
      <c r="J4932"/>
      <c r="K4932"/>
      <c r="L4932"/>
      <c r="M4932"/>
      <c r="N4932" t="s">
        <v>8334</v>
      </c>
      <c r="O4932"/>
      <c r="P4932" s="400">
        <f>INDEX('Page 3 - Financial Information'!$K$16:$X$186,Y4932,X4932)</f>
        <v>0</v>
      </c>
      <c r="Q4932"/>
      <c r="R4932"/>
      <c r="S4932" t="s">
        <v>8956</v>
      </c>
      <c r="T4932"/>
      <c r="U4932"/>
      <c r="V4932"/>
      <c r="W4932"/>
      <c r="X4932" s="396">
        <v>7</v>
      </c>
      <c r="Y4932" s="396">
        <v>57</v>
      </c>
    </row>
    <row r="4933" spans="1:25" x14ac:dyDescent="0.25">
      <c r="A4933">
        <f>'Page 1 - General Information'!$G$12</f>
        <v>125235502</v>
      </c>
      <c r="B4933" t="str">
        <f>'Page 1 - General Information'!$G$16</f>
        <v>1901</v>
      </c>
      <c r="C4933" s="394" t="s">
        <v>19151</v>
      </c>
      <c r="D4933"/>
      <c r="E4933"/>
      <c r="F4933"/>
      <c r="G4933"/>
      <c r="H4933"/>
      <c r="I4933"/>
      <c r="J4933"/>
      <c r="K4933"/>
      <c r="L4933"/>
      <c r="M4933"/>
      <c r="N4933" t="s">
        <v>8334</v>
      </c>
      <c r="O4933"/>
      <c r="P4933" s="400">
        <f>INDEX('Page 3 - Financial Information'!$K$16:$X$186,Y4933,X4933)</f>
        <v>0</v>
      </c>
      <c r="Q4933"/>
      <c r="R4933"/>
      <c r="S4933" t="s">
        <v>8957</v>
      </c>
      <c r="T4933"/>
      <c r="U4933"/>
      <c r="V4933"/>
      <c r="W4933"/>
      <c r="X4933" s="396">
        <v>8</v>
      </c>
      <c r="Y4933" s="396">
        <v>57</v>
      </c>
    </row>
    <row r="4934" spans="1:25" x14ac:dyDescent="0.25">
      <c r="A4934">
        <f>'Page 1 - General Information'!$G$12</f>
        <v>125235502</v>
      </c>
      <c r="B4934" t="str">
        <f>'Page 1 - General Information'!$G$16</f>
        <v>1901</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125235502</v>
      </c>
      <c r="B4935" t="str">
        <f>'Page 1 - General Information'!$G$16</f>
        <v>1901</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125235502</v>
      </c>
      <c r="B4936" t="str">
        <f>'Page 1 - General Information'!$G$16</f>
        <v>1901</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125235502</v>
      </c>
      <c r="B4937" t="str">
        <f>'Page 1 - General Information'!$G$16</f>
        <v>1901</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125235502</v>
      </c>
      <c r="B4938" t="str">
        <f>'Page 1 - General Information'!$G$16</f>
        <v>1901</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125235502</v>
      </c>
      <c r="B4939" t="str">
        <f>'Page 1 - General Information'!$G$16</f>
        <v>1901</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125235502</v>
      </c>
      <c r="B4940" t="str">
        <f>'Page 1 - General Information'!$G$16</f>
        <v>1901</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125235502</v>
      </c>
      <c r="B4941" t="str">
        <f>'Page 1 - General Information'!$G$16</f>
        <v>1901</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125235502</v>
      </c>
      <c r="B4942" t="str">
        <f>'Page 1 - General Information'!$G$16</f>
        <v>1901</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125235502</v>
      </c>
      <c r="B4943" t="str">
        <f>'Page 1 - General Information'!$G$16</f>
        <v>1901</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125235502</v>
      </c>
      <c r="B4944" t="str">
        <f>'Page 1 - General Information'!$G$16</f>
        <v>1901</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125235502</v>
      </c>
      <c r="B4945" t="str">
        <f>'Page 1 - General Information'!$G$16</f>
        <v>1901</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125235502</v>
      </c>
      <c r="B4946" t="str">
        <f>'Page 1 - General Information'!$G$16</f>
        <v>1901</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125235502</v>
      </c>
      <c r="B4947" t="str">
        <f>'Page 1 - General Information'!$G$16</f>
        <v>1901</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125235502</v>
      </c>
      <c r="B4948" t="str">
        <f>'Page 1 - General Information'!$G$16</f>
        <v>1901</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125235502</v>
      </c>
      <c r="B4949" t="str">
        <f>'Page 1 - General Information'!$G$16</f>
        <v>1901</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125235502</v>
      </c>
      <c r="B4950" t="str">
        <f>'Page 1 - General Information'!$G$16</f>
        <v>1901</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125235502</v>
      </c>
      <c r="B4951" t="str">
        <f>'Page 1 - General Information'!$G$16</f>
        <v>1901</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125235502</v>
      </c>
      <c r="B4952" t="str">
        <f>'Page 1 - General Information'!$G$16</f>
        <v>1901</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125235502</v>
      </c>
      <c r="B4953" t="str">
        <f>'Page 1 - General Information'!$G$16</f>
        <v>1901</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125235502</v>
      </c>
      <c r="B4954" t="str">
        <f>'Page 1 - General Information'!$G$16</f>
        <v>1901</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125235502</v>
      </c>
      <c r="B4955" t="str">
        <f>'Page 1 - General Information'!$G$16</f>
        <v>1901</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125235502</v>
      </c>
      <c r="B4956" t="str">
        <f>'Page 1 - General Information'!$G$16</f>
        <v>1901</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125235502</v>
      </c>
      <c r="B4957" t="str">
        <f>'Page 1 - General Information'!$G$16</f>
        <v>1901</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125235502</v>
      </c>
      <c r="B4958" t="str">
        <f>'Page 1 - General Information'!$G$16</f>
        <v>1901</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125235502</v>
      </c>
      <c r="B4959" t="str">
        <f>'Page 1 - General Information'!$G$16</f>
        <v>1901</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125235502</v>
      </c>
      <c r="B4960" t="str">
        <f>'Page 1 - General Information'!$G$16</f>
        <v>1901</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125235502</v>
      </c>
      <c r="B4961" t="str">
        <f>'Page 1 - General Information'!$G$16</f>
        <v>1901</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125235502</v>
      </c>
      <c r="B4962" t="str">
        <f>'Page 1 - General Information'!$G$16</f>
        <v>1901</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125235502</v>
      </c>
      <c r="B4963" t="str">
        <f>'Page 1 - General Information'!$G$16</f>
        <v>1901</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125235502</v>
      </c>
      <c r="B4964" t="str">
        <f>'Page 1 - General Information'!$G$16</f>
        <v>1901</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125235502</v>
      </c>
      <c r="B4965" t="str">
        <f>'Page 1 - General Information'!$G$16</f>
        <v>1901</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125235502</v>
      </c>
      <c r="B4966" t="str">
        <f>'Page 1 - General Information'!$G$16</f>
        <v>1901</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125235502</v>
      </c>
      <c r="B4967" t="str">
        <f>'Page 1 - General Information'!$G$16</f>
        <v>1901</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125235502</v>
      </c>
      <c r="B4968" t="str">
        <f>'Page 1 - General Information'!$G$16</f>
        <v>1901</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125235502</v>
      </c>
      <c r="B4969" t="str">
        <f>'Page 1 - General Information'!$G$16</f>
        <v>1901</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125235502</v>
      </c>
      <c r="B4970" t="str">
        <f>'Page 1 - General Information'!$G$16</f>
        <v>1901</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125235502</v>
      </c>
      <c r="B4971" t="str">
        <f>'Page 1 - General Information'!$G$16</f>
        <v>1901</v>
      </c>
      <c r="C4971" s="394" t="s">
        <v>19151</v>
      </c>
      <c r="D4971"/>
      <c r="E4971"/>
      <c r="F4971"/>
      <c r="G4971"/>
      <c r="H4971"/>
      <c r="I4971"/>
      <c r="J4971"/>
      <c r="K4971"/>
      <c r="L4971"/>
      <c r="M4971"/>
      <c r="N4971" t="s">
        <v>8334</v>
      </c>
      <c r="O4971"/>
      <c r="P4971" s="400">
        <f>INDEX('Page 3 - Financial Information'!$K$16:$X$186,Y4971,X4971)</f>
        <v>432.76</v>
      </c>
      <c r="Q4971"/>
      <c r="R4971"/>
      <c r="S4971" t="s">
        <v>8995</v>
      </c>
      <c r="T4971"/>
      <c r="U4971"/>
      <c r="V4971"/>
      <c r="W4971"/>
      <c r="X4971" s="396">
        <v>1</v>
      </c>
      <c r="Y4971" s="396">
        <v>61</v>
      </c>
    </row>
    <row r="4972" spans="1:25" x14ac:dyDescent="0.25">
      <c r="A4972">
        <f>'Page 1 - General Information'!$G$12</f>
        <v>125235502</v>
      </c>
      <c r="B4972" t="str">
        <f>'Page 1 - General Information'!$G$16</f>
        <v>1901</v>
      </c>
      <c r="C4972" s="394" t="s">
        <v>19151</v>
      </c>
      <c r="D4972"/>
      <c r="E4972"/>
      <c r="F4972"/>
      <c r="G4972"/>
      <c r="H4972"/>
      <c r="I4972"/>
      <c r="J4972"/>
      <c r="K4972"/>
      <c r="L4972"/>
      <c r="M4972"/>
      <c r="N4972" t="s">
        <v>8334</v>
      </c>
      <c r="O4972"/>
      <c r="P4972" s="400">
        <f>INDEX('Page 3 - Financial Information'!$K$16:$X$186,Y4972,X4972)</f>
        <v>432.76</v>
      </c>
      <c r="Q4972"/>
      <c r="R4972"/>
      <c r="S4972" t="s">
        <v>8996</v>
      </c>
      <c r="T4972"/>
      <c r="U4972"/>
      <c r="V4972"/>
      <c r="W4972"/>
      <c r="X4972" s="396">
        <v>3</v>
      </c>
      <c r="Y4972" s="396">
        <v>61</v>
      </c>
    </row>
    <row r="4973" spans="1:25" x14ac:dyDescent="0.25">
      <c r="A4973">
        <f>'Page 1 - General Information'!$G$12</f>
        <v>125235502</v>
      </c>
      <c r="B4973" t="str">
        <f>'Page 1 - General Information'!$G$16</f>
        <v>1901</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125235502</v>
      </c>
      <c r="B4974" t="str">
        <f>'Page 1 - General Information'!$G$16</f>
        <v>1901</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125235502</v>
      </c>
      <c r="B4975" t="str">
        <f>'Page 1 - General Information'!$G$16</f>
        <v>1901</v>
      </c>
      <c r="C4975" s="394" t="s">
        <v>19151</v>
      </c>
      <c r="D4975"/>
      <c r="E4975"/>
      <c r="F4975"/>
      <c r="G4975"/>
      <c r="H4975"/>
      <c r="I4975"/>
      <c r="J4975"/>
      <c r="K4975"/>
      <c r="L4975"/>
      <c r="M4975"/>
      <c r="N4975" t="s">
        <v>8334</v>
      </c>
      <c r="O4975"/>
      <c r="P4975" s="400">
        <f>INDEX('Page 3 - Financial Information'!$K$16:$X$186,Y4975,X4975)</f>
        <v>0</v>
      </c>
      <c r="Q4975"/>
      <c r="R4975"/>
      <c r="S4975" t="s">
        <v>8999</v>
      </c>
      <c r="T4975"/>
      <c r="U4975"/>
      <c r="V4975"/>
      <c r="W4975"/>
      <c r="X4975" s="396">
        <v>6</v>
      </c>
      <c r="Y4975" s="396">
        <v>61</v>
      </c>
    </row>
    <row r="4976" spans="1:25" x14ac:dyDescent="0.25">
      <c r="A4976">
        <f>'Page 1 - General Information'!$G$12</f>
        <v>125235502</v>
      </c>
      <c r="B4976" t="str">
        <f>'Page 1 - General Information'!$G$16</f>
        <v>1901</v>
      </c>
      <c r="C4976" s="394" t="s">
        <v>19151</v>
      </c>
      <c r="D4976"/>
      <c r="E4976"/>
      <c r="F4976"/>
      <c r="G4976"/>
      <c r="H4976"/>
      <c r="I4976"/>
      <c r="J4976"/>
      <c r="K4976"/>
      <c r="L4976"/>
      <c r="M4976"/>
      <c r="N4976" t="s">
        <v>8334</v>
      </c>
      <c r="O4976"/>
      <c r="P4976" s="400">
        <f>INDEX('Page 3 - Financial Information'!$K$16:$X$186,Y4976,X4976)</f>
        <v>0</v>
      </c>
      <c r="Q4976"/>
      <c r="R4976"/>
      <c r="S4976" t="s">
        <v>9000</v>
      </c>
      <c r="T4976"/>
      <c r="U4976"/>
      <c r="V4976"/>
      <c r="W4976"/>
      <c r="X4976" s="396">
        <v>7</v>
      </c>
      <c r="Y4976" s="396">
        <v>61</v>
      </c>
    </row>
    <row r="4977" spans="1:25" x14ac:dyDescent="0.25">
      <c r="A4977">
        <f>'Page 1 - General Information'!$G$12</f>
        <v>125235502</v>
      </c>
      <c r="B4977" t="str">
        <f>'Page 1 - General Information'!$G$16</f>
        <v>1901</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125235502</v>
      </c>
      <c r="B4978" t="str">
        <f>'Page 1 - General Information'!$G$16</f>
        <v>1901</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125235502</v>
      </c>
      <c r="B4979" t="str">
        <f>'Page 1 - General Information'!$G$16</f>
        <v>1901</v>
      </c>
      <c r="C4979" s="394" t="s">
        <v>19151</v>
      </c>
      <c r="D4979"/>
      <c r="E4979"/>
      <c r="F4979"/>
      <c r="G4979"/>
      <c r="H4979"/>
      <c r="I4979"/>
      <c r="J4979"/>
      <c r="K4979"/>
      <c r="L4979"/>
      <c r="M4979"/>
      <c r="N4979" t="s">
        <v>8334</v>
      </c>
      <c r="O4979"/>
      <c r="P4979" s="400">
        <f>INDEX('Page 3 - Financial Information'!$K$16:$X$186,Y4979,X4979)</f>
        <v>0</v>
      </c>
      <c r="Q4979"/>
      <c r="R4979"/>
      <c r="S4979" t="s">
        <v>9003</v>
      </c>
      <c r="T4979"/>
      <c r="U4979"/>
      <c r="V4979"/>
      <c r="W4979"/>
      <c r="X4979" s="396">
        <v>10</v>
      </c>
      <c r="Y4979" s="396">
        <v>61</v>
      </c>
    </row>
    <row r="4980" spans="1:25" x14ac:dyDescent="0.25">
      <c r="A4980">
        <f>'Page 1 - General Information'!$G$12</f>
        <v>125235502</v>
      </c>
      <c r="B4980" t="str">
        <f>'Page 1 - General Information'!$G$16</f>
        <v>1901</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125235502</v>
      </c>
      <c r="B4981" t="str">
        <f>'Page 1 - General Information'!$G$16</f>
        <v>1901</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125235502</v>
      </c>
      <c r="B4982" t="str">
        <f>'Page 1 - General Information'!$G$16</f>
        <v>1901</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125235502</v>
      </c>
      <c r="B4983" t="str">
        <f>'Page 1 - General Information'!$G$16</f>
        <v>1901</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125235502</v>
      </c>
      <c r="B4984" t="str">
        <f>'Page 1 - General Information'!$G$16</f>
        <v>1901</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125235502</v>
      </c>
      <c r="B4985" t="str">
        <f>'Page 1 - General Information'!$G$16</f>
        <v>1901</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125235502</v>
      </c>
      <c r="B4986" t="str">
        <f>'Page 1 - General Information'!$G$16</f>
        <v>1901</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125235502</v>
      </c>
      <c r="B4987" t="str">
        <f>'Page 1 - General Information'!$G$16</f>
        <v>1901</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125235502</v>
      </c>
      <c r="B4988" t="str">
        <f>'Page 1 - General Information'!$G$16</f>
        <v>1901</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125235502</v>
      </c>
      <c r="B4989" t="str">
        <f>'Page 1 - General Information'!$G$16</f>
        <v>1901</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125235502</v>
      </c>
      <c r="B4990" t="str">
        <f>'Page 1 - General Information'!$G$16</f>
        <v>1901</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125235502</v>
      </c>
      <c r="B4991" t="str">
        <f>'Page 1 - General Information'!$G$16</f>
        <v>1901</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125235502</v>
      </c>
      <c r="B4992" t="str">
        <f>'Page 1 - General Information'!$G$16</f>
        <v>1901</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125235502</v>
      </c>
      <c r="B4993" t="str">
        <f>'Page 1 - General Information'!$G$16</f>
        <v>1901</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125235502</v>
      </c>
      <c r="B4994" t="str">
        <f>'Page 1 - General Information'!$G$16</f>
        <v>1901</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125235502</v>
      </c>
      <c r="B4995" t="str">
        <f>'Page 1 - General Information'!$G$16</f>
        <v>1901</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125235502</v>
      </c>
      <c r="B4996" t="str">
        <f>'Page 1 - General Information'!$G$16</f>
        <v>1901</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125235502</v>
      </c>
      <c r="B4997" t="str">
        <f>'Page 1 - General Information'!$G$16</f>
        <v>1901</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125235502</v>
      </c>
      <c r="B4998" t="str">
        <f>'Page 1 - General Information'!$G$16</f>
        <v>1901</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125235502</v>
      </c>
      <c r="B4999" t="str">
        <f>'Page 1 - General Information'!$G$16</f>
        <v>1901</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125235502</v>
      </c>
      <c r="B5000" t="str">
        <f>'Page 1 - General Information'!$G$16</f>
        <v>1901</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125235502</v>
      </c>
      <c r="B5001" t="str">
        <f>'Page 1 - General Information'!$G$16</f>
        <v>1901</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125235502</v>
      </c>
      <c r="B5002" t="str">
        <f>'Page 1 - General Information'!$G$16</f>
        <v>1901</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125235502</v>
      </c>
      <c r="B5003" t="str">
        <f>'Page 1 - General Information'!$G$16</f>
        <v>1901</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125235502</v>
      </c>
      <c r="B5004" t="str">
        <f>'Page 1 - General Information'!$G$16</f>
        <v>1901</v>
      </c>
      <c r="C5004" s="394" t="s">
        <v>19151</v>
      </c>
      <c r="D5004"/>
      <c r="E5004"/>
      <c r="F5004"/>
      <c r="G5004"/>
      <c r="H5004"/>
      <c r="I5004"/>
      <c r="J5004"/>
      <c r="K5004"/>
      <c r="L5004"/>
      <c r="M5004"/>
      <c r="N5004" t="s">
        <v>8334</v>
      </c>
      <c r="O5004"/>
      <c r="P5004" s="400">
        <f>INDEX('Page 3 - Financial Information'!$K$16:$X$186,Y5004,X5004)</f>
        <v>0</v>
      </c>
      <c r="Q5004"/>
      <c r="R5004"/>
      <c r="S5004" t="s">
        <v>9028</v>
      </c>
      <c r="T5004"/>
      <c r="U5004"/>
      <c r="V5004"/>
      <c r="W5004"/>
      <c r="X5004" s="396">
        <v>1</v>
      </c>
      <c r="Y5004" s="396">
        <v>64</v>
      </c>
    </row>
    <row r="5005" spans="1:25" x14ac:dyDescent="0.25">
      <c r="A5005">
        <f>'Page 1 - General Information'!$G$12</f>
        <v>125235502</v>
      </c>
      <c r="B5005" t="str">
        <f>'Page 1 - General Information'!$G$16</f>
        <v>1901</v>
      </c>
      <c r="C5005" s="394" t="s">
        <v>19151</v>
      </c>
      <c r="D5005"/>
      <c r="E5005"/>
      <c r="F5005"/>
      <c r="G5005"/>
      <c r="H5005"/>
      <c r="I5005"/>
      <c r="J5005"/>
      <c r="K5005"/>
      <c r="L5005"/>
      <c r="M5005"/>
      <c r="N5005" t="s">
        <v>8334</v>
      </c>
      <c r="O5005"/>
      <c r="P5005" s="400">
        <f>INDEX('Page 3 - Financial Information'!$K$16:$X$186,Y5005,X5005)</f>
        <v>0</v>
      </c>
      <c r="Q5005"/>
      <c r="R5005"/>
      <c r="S5005" t="s">
        <v>9029</v>
      </c>
      <c r="T5005"/>
      <c r="U5005"/>
      <c r="V5005"/>
      <c r="W5005"/>
      <c r="X5005" s="396">
        <v>3</v>
      </c>
      <c r="Y5005" s="396">
        <v>64</v>
      </c>
    </row>
    <row r="5006" spans="1:25" x14ac:dyDescent="0.25">
      <c r="A5006">
        <f>'Page 1 - General Information'!$G$12</f>
        <v>125235502</v>
      </c>
      <c r="B5006" t="str">
        <f>'Page 1 - General Information'!$G$16</f>
        <v>1901</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125235502</v>
      </c>
      <c r="B5007" t="str">
        <f>'Page 1 - General Information'!$G$16</f>
        <v>1901</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125235502</v>
      </c>
      <c r="B5008" t="str">
        <f>'Page 1 - General Information'!$G$16</f>
        <v>1901</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125235502</v>
      </c>
      <c r="B5009" t="str">
        <f>'Page 1 - General Information'!$G$16</f>
        <v>1901</v>
      </c>
      <c r="C5009" s="394" t="s">
        <v>19151</v>
      </c>
      <c r="D5009"/>
      <c r="E5009"/>
      <c r="F5009"/>
      <c r="G5009"/>
      <c r="H5009"/>
      <c r="I5009"/>
      <c r="J5009"/>
      <c r="K5009"/>
      <c r="L5009"/>
      <c r="M5009"/>
      <c r="N5009" t="s">
        <v>8334</v>
      </c>
      <c r="O5009"/>
      <c r="P5009" s="400">
        <f>INDEX('Page 3 - Financial Information'!$K$16:$X$186,Y5009,X5009)</f>
        <v>0</v>
      </c>
      <c r="Q5009"/>
      <c r="R5009"/>
      <c r="S5009" t="s">
        <v>9033</v>
      </c>
      <c r="T5009"/>
      <c r="U5009"/>
      <c r="V5009"/>
      <c r="W5009"/>
      <c r="X5009" s="396">
        <v>7</v>
      </c>
      <c r="Y5009" s="396">
        <v>64</v>
      </c>
    </row>
    <row r="5010" spans="1:25" x14ac:dyDescent="0.25">
      <c r="A5010">
        <f>'Page 1 - General Information'!$G$12</f>
        <v>125235502</v>
      </c>
      <c r="B5010" t="str">
        <f>'Page 1 - General Information'!$G$16</f>
        <v>1901</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125235502</v>
      </c>
      <c r="B5011" t="str">
        <f>'Page 1 - General Information'!$G$16</f>
        <v>1901</v>
      </c>
      <c r="C5011" s="394" t="s">
        <v>19151</v>
      </c>
      <c r="D5011"/>
      <c r="E5011"/>
      <c r="F5011"/>
      <c r="G5011"/>
      <c r="H5011"/>
      <c r="I5011"/>
      <c r="J5011"/>
      <c r="K5011"/>
      <c r="L5011"/>
      <c r="M5011"/>
      <c r="N5011" t="s">
        <v>8334</v>
      </c>
      <c r="O5011"/>
      <c r="P5011" s="400">
        <f>INDEX('Page 3 - Financial Information'!$K$16:$X$186,Y5011,X5011)</f>
        <v>0</v>
      </c>
      <c r="Q5011"/>
      <c r="R5011"/>
      <c r="S5011" t="s">
        <v>9035</v>
      </c>
      <c r="T5011"/>
      <c r="U5011"/>
      <c r="V5011"/>
      <c r="W5011"/>
      <c r="X5011" s="396">
        <v>9</v>
      </c>
      <c r="Y5011" s="396">
        <v>64</v>
      </c>
    </row>
    <row r="5012" spans="1:25" x14ac:dyDescent="0.25">
      <c r="A5012">
        <f>'Page 1 - General Information'!$G$12</f>
        <v>125235502</v>
      </c>
      <c r="B5012" t="str">
        <f>'Page 1 - General Information'!$G$16</f>
        <v>1901</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125235502</v>
      </c>
      <c r="B5013" t="str">
        <f>'Page 1 - General Information'!$G$16</f>
        <v>1901</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125235502</v>
      </c>
      <c r="B5014" t="str">
        <f>'Page 1 - General Information'!$G$16</f>
        <v>1901</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125235502</v>
      </c>
      <c r="B5015" t="str">
        <f>'Page 1 - General Information'!$G$16</f>
        <v>1901</v>
      </c>
      <c r="C5015" s="394" t="s">
        <v>19151</v>
      </c>
      <c r="D5015"/>
      <c r="E5015"/>
      <c r="F5015"/>
      <c r="G5015"/>
      <c r="H5015"/>
      <c r="I5015"/>
      <c r="J5015"/>
      <c r="K5015"/>
      <c r="L5015"/>
      <c r="M5015"/>
      <c r="N5015" t="s">
        <v>8334</v>
      </c>
      <c r="O5015"/>
      <c r="P5015" s="400">
        <f>INDEX('Page 3 - Financial Information'!$K$16:$X$186,Y5015,X5015)</f>
        <v>1282.79</v>
      </c>
      <c r="Q5015"/>
      <c r="R5015"/>
      <c r="S5015" t="s">
        <v>9039</v>
      </c>
      <c r="T5015"/>
      <c r="U5015"/>
      <c r="V5015"/>
      <c r="W5015"/>
      <c r="X5015" s="396">
        <v>1</v>
      </c>
      <c r="Y5015" s="396">
        <v>65</v>
      </c>
    </row>
    <row r="5016" spans="1:25" x14ac:dyDescent="0.25">
      <c r="A5016">
        <f>'Page 1 - General Information'!$G$12</f>
        <v>125235502</v>
      </c>
      <c r="B5016" t="str">
        <f>'Page 1 - General Information'!$G$16</f>
        <v>1901</v>
      </c>
      <c r="C5016" s="394" t="s">
        <v>19151</v>
      </c>
      <c r="D5016"/>
      <c r="E5016"/>
      <c r="F5016"/>
      <c r="G5016"/>
      <c r="H5016"/>
      <c r="I5016"/>
      <c r="J5016"/>
      <c r="K5016"/>
      <c r="L5016"/>
      <c r="M5016"/>
      <c r="N5016" t="s">
        <v>8334</v>
      </c>
      <c r="O5016"/>
      <c r="P5016" s="400">
        <f>INDEX('Page 3 - Financial Information'!$K$16:$X$186,Y5016,X5016)</f>
        <v>945.6</v>
      </c>
      <c r="Q5016"/>
      <c r="R5016"/>
      <c r="S5016" t="s">
        <v>9040</v>
      </c>
      <c r="T5016"/>
      <c r="U5016"/>
      <c r="V5016"/>
      <c r="W5016"/>
      <c r="X5016" s="396">
        <v>3</v>
      </c>
      <c r="Y5016" s="396">
        <v>65</v>
      </c>
    </row>
    <row r="5017" spans="1:25" x14ac:dyDescent="0.25">
      <c r="A5017">
        <f>'Page 1 - General Information'!$G$12</f>
        <v>125235502</v>
      </c>
      <c r="B5017" t="str">
        <f>'Page 1 - General Information'!$G$16</f>
        <v>1901</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125235502</v>
      </c>
      <c r="B5018" t="str">
        <f>'Page 1 - General Information'!$G$16</f>
        <v>1901</v>
      </c>
      <c r="C5018" s="394" t="s">
        <v>19151</v>
      </c>
      <c r="D5018"/>
      <c r="E5018"/>
      <c r="F5018"/>
      <c r="G5018"/>
      <c r="H5018"/>
      <c r="I5018"/>
      <c r="J5018"/>
      <c r="K5018"/>
      <c r="L5018"/>
      <c r="M5018"/>
      <c r="N5018" t="s">
        <v>8334</v>
      </c>
      <c r="O5018"/>
      <c r="P5018" s="400">
        <f>INDEX('Page 3 - Financial Information'!$K$16:$X$186,Y5018,X5018)</f>
        <v>337.19</v>
      </c>
      <c r="Q5018"/>
      <c r="R5018"/>
      <c r="S5018" t="s">
        <v>9042</v>
      </c>
      <c r="T5018"/>
      <c r="U5018"/>
      <c r="V5018"/>
      <c r="W5018"/>
      <c r="X5018" s="396">
        <v>5</v>
      </c>
      <c r="Y5018" s="396">
        <v>65</v>
      </c>
    </row>
    <row r="5019" spans="1:25" x14ac:dyDescent="0.25">
      <c r="A5019">
        <f>'Page 1 - General Information'!$G$12</f>
        <v>125235502</v>
      </c>
      <c r="B5019" t="str">
        <f>'Page 1 - General Information'!$G$16</f>
        <v>1901</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125235502</v>
      </c>
      <c r="B5020" t="str">
        <f>'Page 1 - General Information'!$G$16</f>
        <v>1901</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125235502</v>
      </c>
      <c r="B5021" t="str">
        <f>'Page 1 - General Information'!$G$16</f>
        <v>1901</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125235502</v>
      </c>
      <c r="B5022" t="str">
        <f>'Page 1 - General Information'!$G$16</f>
        <v>1901</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125235502</v>
      </c>
      <c r="B5023" t="str">
        <f>'Page 1 - General Information'!$G$16</f>
        <v>1901</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125235502</v>
      </c>
      <c r="B5024" t="str">
        <f>'Page 1 - General Information'!$G$16</f>
        <v>1901</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125235502</v>
      </c>
      <c r="B5025" t="str">
        <f>'Page 1 - General Information'!$G$16</f>
        <v>1901</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125235502</v>
      </c>
      <c r="B5026" t="str">
        <f>'Page 1 - General Information'!$G$16</f>
        <v>1901</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125235502</v>
      </c>
      <c r="B5027" t="str">
        <f>'Page 1 - General Information'!$G$16</f>
        <v>1901</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125235502</v>
      </c>
      <c r="B5028" t="str">
        <f>'Page 1 - General Information'!$G$16</f>
        <v>1901</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125235502</v>
      </c>
      <c r="B5029" t="str">
        <f>'Page 1 - General Information'!$G$16</f>
        <v>1901</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125235502</v>
      </c>
      <c r="B5030" t="str">
        <f>'Page 1 - General Information'!$G$16</f>
        <v>1901</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125235502</v>
      </c>
      <c r="B5031" t="str">
        <f>'Page 1 - General Information'!$G$16</f>
        <v>1901</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125235502</v>
      </c>
      <c r="B5032" t="str">
        <f>'Page 1 - General Information'!$G$16</f>
        <v>1901</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125235502</v>
      </c>
      <c r="B5033" t="str">
        <f>'Page 1 - General Information'!$G$16</f>
        <v>1901</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125235502</v>
      </c>
      <c r="B5034" t="str">
        <f>'Page 1 - General Information'!$G$16</f>
        <v>1901</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125235502</v>
      </c>
      <c r="B5035" t="str">
        <f>'Page 1 - General Information'!$G$16</f>
        <v>1901</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125235502</v>
      </c>
      <c r="B5036" t="str">
        <f>'Page 1 - General Information'!$G$16</f>
        <v>1901</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125235502</v>
      </c>
      <c r="B5037" t="str">
        <f>'Page 1 - General Information'!$G$16</f>
        <v>1901</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125235502</v>
      </c>
      <c r="B5038" t="str">
        <f>'Page 1 - General Information'!$G$16</f>
        <v>1901</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125235502</v>
      </c>
      <c r="B5039" t="str">
        <f>'Page 1 - General Information'!$G$16</f>
        <v>1901</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125235502</v>
      </c>
      <c r="B5040" t="str">
        <f>'Page 1 - General Information'!$G$16</f>
        <v>1901</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125235502</v>
      </c>
      <c r="B5041" t="str">
        <f>'Page 1 - General Information'!$G$16</f>
        <v>1901</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125235502</v>
      </c>
      <c r="B5042" t="str">
        <f>'Page 1 - General Information'!$G$16</f>
        <v>1901</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125235502</v>
      </c>
      <c r="B5043" t="str">
        <f>'Page 1 - General Information'!$G$16</f>
        <v>1901</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125235502</v>
      </c>
      <c r="B5044" t="str">
        <f>'Page 1 - General Information'!$G$16</f>
        <v>1901</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125235502</v>
      </c>
      <c r="B5045" t="str">
        <f>'Page 1 - General Information'!$G$16</f>
        <v>1901</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125235502</v>
      </c>
      <c r="B5046" t="str">
        <f>'Page 1 - General Information'!$G$16</f>
        <v>1901</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125235502</v>
      </c>
      <c r="B5047" t="str">
        <f>'Page 1 - General Information'!$G$16</f>
        <v>1901</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125235502</v>
      </c>
      <c r="B5048" t="str">
        <f>'Page 1 - General Information'!$G$16</f>
        <v>1901</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125235502</v>
      </c>
      <c r="B5049" t="str">
        <f>'Page 1 - General Information'!$G$16</f>
        <v>1901</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125235502</v>
      </c>
      <c r="B5050" t="str">
        <f>'Page 1 - General Information'!$G$16</f>
        <v>1901</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125235502</v>
      </c>
      <c r="B5051" t="str">
        <f>'Page 1 - General Information'!$G$16</f>
        <v>1901</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125235502</v>
      </c>
      <c r="B5052" t="str">
        <f>'Page 1 - General Information'!$G$16</f>
        <v>1901</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125235502</v>
      </c>
      <c r="B5053" t="str">
        <f>'Page 1 - General Information'!$G$16</f>
        <v>1901</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125235502</v>
      </c>
      <c r="B5054" t="str">
        <f>'Page 1 - General Information'!$G$16</f>
        <v>1901</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125235502</v>
      </c>
      <c r="B5055" t="str">
        <f>'Page 1 - General Information'!$G$16</f>
        <v>1901</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125235502</v>
      </c>
      <c r="B5056" t="str">
        <f>'Page 1 - General Information'!$G$16</f>
        <v>1901</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125235502</v>
      </c>
      <c r="B5057" t="str">
        <f>'Page 1 - General Information'!$G$16</f>
        <v>1901</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125235502</v>
      </c>
      <c r="B5058" t="str">
        <f>'Page 1 - General Information'!$G$16</f>
        <v>1901</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125235502</v>
      </c>
      <c r="B5059" t="str">
        <f>'Page 1 - General Information'!$G$16</f>
        <v>1901</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125235502</v>
      </c>
      <c r="B5060" t="str">
        <f>'Page 1 - General Information'!$G$16</f>
        <v>1901</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125235502</v>
      </c>
      <c r="B5061" t="str">
        <f>'Page 1 - General Information'!$G$16</f>
        <v>1901</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125235502</v>
      </c>
      <c r="B5062" t="str">
        <f>'Page 1 - General Information'!$G$16</f>
        <v>1901</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125235502</v>
      </c>
      <c r="B5063" t="str">
        <f>'Page 1 - General Information'!$G$16</f>
        <v>1901</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125235502</v>
      </c>
      <c r="B5064" t="str">
        <f>'Page 1 - General Information'!$G$16</f>
        <v>1901</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125235502</v>
      </c>
      <c r="B5065" t="str">
        <f>'Page 1 - General Information'!$G$16</f>
        <v>1901</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125235502</v>
      </c>
      <c r="B5066" t="str">
        <f>'Page 1 - General Information'!$G$16</f>
        <v>1901</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125235502</v>
      </c>
      <c r="B5067" t="str">
        <f>'Page 1 - General Information'!$G$16</f>
        <v>1901</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125235502</v>
      </c>
      <c r="B5068" t="str">
        <f>'Page 1 - General Information'!$G$16</f>
        <v>1901</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125235502</v>
      </c>
      <c r="B5069" t="str">
        <f>'Page 1 - General Information'!$G$16</f>
        <v>1901</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125235502</v>
      </c>
      <c r="B5070" t="str">
        <f>'Page 1 - General Information'!$G$16</f>
        <v>1901</v>
      </c>
      <c r="C5070" s="394" t="s">
        <v>19151</v>
      </c>
      <c r="D5070"/>
      <c r="E5070"/>
      <c r="F5070"/>
      <c r="G5070"/>
      <c r="H5070"/>
      <c r="I5070"/>
      <c r="J5070"/>
      <c r="K5070"/>
      <c r="L5070"/>
      <c r="M5070"/>
      <c r="N5070" t="s">
        <v>8334</v>
      </c>
      <c r="O5070"/>
      <c r="P5070" s="400">
        <f>INDEX('Page 3 - Financial Information'!$K$16:$X$186,Y5070,X5070)</f>
        <v>420.01</v>
      </c>
      <c r="Q5070"/>
      <c r="R5070"/>
      <c r="S5070" t="s">
        <v>9094</v>
      </c>
      <c r="T5070"/>
      <c r="U5070"/>
      <c r="V5070"/>
      <c r="W5070"/>
      <c r="X5070" s="396">
        <v>1</v>
      </c>
      <c r="Y5070" s="396">
        <v>70</v>
      </c>
    </row>
    <row r="5071" spans="1:25" x14ac:dyDescent="0.25">
      <c r="A5071">
        <f>'Page 1 - General Information'!$G$12</f>
        <v>125235502</v>
      </c>
      <c r="B5071" t="str">
        <f>'Page 1 - General Information'!$G$16</f>
        <v>1901</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125235502</v>
      </c>
      <c r="B5072" t="str">
        <f>'Page 1 - General Information'!$G$16</f>
        <v>1901</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125235502</v>
      </c>
      <c r="B5073" t="str">
        <f>'Page 1 - General Information'!$G$16</f>
        <v>1901</v>
      </c>
      <c r="C5073" s="394" t="s">
        <v>19151</v>
      </c>
      <c r="D5073"/>
      <c r="E5073"/>
      <c r="F5073"/>
      <c r="G5073"/>
      <c r="H5073"/>
      <c r="I5073"/>
      <c r="J5073"/>
      <c r="K5073"/>
      <c r="L5073"/>
      <c r="M5073"/>
      <c r="N5073" t="s">
        <v>8334</v>
      </c>
      <c r="O5073"/>
      <c r="P5073" s="400">
        <f>INDEX('Page 3 - Financial Information'!$K$16:$X$186,Y5073,X5073)</f>
        <v>420.01</v>
      </c>
      <c r="Q5073"/>
      <c r="R5073"/>
      <c r="S5073" t="s">
        <v>9097</v>
      </c>
      <c r="T5073"/>
      <c r="U5073"/>
      <c r="V5073"/>
      <c r="W5073"/>
      <c r="X5073" s="396">
        <v>5</v>
      </c>
      <c r="Y5073" s="396">
        <v>70</v>
      </c>
    </row>
    <row r="5074" spans="1:25" x14ac:dyDescent="0.25">
      <c r="A5074">
        <f>'Page 1 - General Information'!$G$12</f>
        <v>125235502</v>
      </c>
      <c r="B5074" t="str">
        <f>'Page 1 - General Information'!$G$16</f>
        <v>1901</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125235502</v>
      </c>
      <c r="B5075" t="str">
        <f>'Page 1 - General Information'!$G$16</f>
        <v>1901</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125235502</v>
      </c>
      <c r="B5076" t="str">
        <f>'Page 1 - General Information'!$G$16</f>
        <v>1901</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125235502</v>
      </c>
      <c r="B5077" t="str">
        <f>'Page 1 - General Information'!$G$16</f>
        <v>1901</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125235502</v>
      </c>
      <c r="B5078" t="str">
        <f>'Page 1 - General Information'!$G$16</f>
        <v>1901</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125235502</v>
      </c>
      <c r="B5079" t="str">
        <f>'Page 1 - General Information'!$G$16</f>
        <v>1901</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125235502</v>
      </c>
      <c r="B5080" t="str">
        <f>'Page 1 - General Information'!$G$16</f>
        <v>1901</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125235502</v>
      </c>
      <c r="B5081" t="str">
        <f>'Page 1 - General Information'!$G$16</f>
        <v>1901</v>
      </c>
      <c r="C5081" s="394" t="s">
        <v>19151</v>
      </c>
      <c r="D5081"/>
      <c r="E5081"/>
      <c r="F5081"/>
      <c r="G5081"/>
      <c r="H5081"/>
      <c r="I5081"/>
      <c r="J5081"/>
      <c r="K5081"/>
      <c r="L5081"/>
      <c r="M5081"/>
      <c r="N5081" t="s">
        <v>8334</v>
      </c>
      <c r="O5081"/>
      <c r="P5081" s="400">
        <f>INDEX('Page 3 - Financial Information'!$K$16:$X$186,Y5081,X5081)</f>
        <v>498.02</v>
      </c>
      <c r="Q5081"/>
      <c r="R5081"/>
      <c r="S5081" t="s">
        <v>9105</v>
      </c>
      <c r="T5081"/>
      <c r="U5081"/>
      <c r="V5081"/>
      <c r="W5081"/>
      <c r="X5081" s="396">
        <v>1</v>
      </c>
      <c r="Y5081" s="396">
        <v>71</v>
      </c>
    </row>
    <row r="5082" spans="1:25" x14ac:dyDescent="0.25">
      <c r="A5082">
        <f>'Page 1 - General Information'!$G$12</f>
        <v>125235502</v>
      </c>
      <c r="B5082" t="str">
        <f>'Page 1 - General Information'!$G$16</f>
        <v>1901</v>
      </c>
      <c r="C5082" s="394" t="s">
        <v>19151</v>
      </c>
      <c r="D5082"/>
      <c r="E5082"/>
      <c r="F5082"/>
      <c r="G5082"/>
      <c r="H5082"/>
      <c r="I5082"/>
      <c r="J5082"/>
      <c r="K5082"/>
      <c r="L5082"/>
      <c r="M5082"/>
      <c r="N5082" t="s">
        <v>8334</v>
      </c>
      <c r="O5082"/>
      <c r="P5082" s="400">
        <f>INDEX('Page 3 - Financial Information'!$K$16:$X$186,Y5082,X5082)</f>
        <v>498.02</v>
      </c>
      <c r="Q5082"/>
      <c r="R5082"/>
      <c r="S5082" t="s">
        <v>9106</v>
      </c>
      <c r="T5082"/>
      <c r="U5082"/>
      <c r="V5082"/>
      <c r="W5082"/>
      <c r="X5082" s="396">
        <v>3</v>
      </c>
      <c r="Y5082" s="396">
        <v>71</v>
      </c>
    </row>
    <row r="5083" spans="1:25" x14ac:dyDescent="0.25">
      <c r="A5083">
        <f>'Page 1 - General Information'!$G$12</f>
        <v>125235502</v>
      </c>
      <c r="B5083" t="str">
        <f>'Page 1 - General Information'!$G$16</f>
        <v>1901</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125235502</v>
      </c>
      <c r="B5084" t="str">
        <f>'Page 1 - General Information'!$G$16</f>
        <v>1901</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125235502</v>
      </c>
      <c r="B5085" t="str">
        <f>'Page 1 - General Information'!$G$16</f>
        <v>1901</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125235502</v>
      </c>
      <c r="B5086" t="str">
        <f>'Page 1 - General Information'!$G$16</f>
        <v>1901</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125235502</v>
      </c>
      <c r="B5087" t="str">
        <f>'Page 1 - General Information'!$G$16</f>
        <v>1901</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125235502</v>
      </c>
      <c r="B5088" t="str">
        <f>'Page 1 - General Information'!$G$16</f>
        <v>1901</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125235502</v>
      </c>
      <c r="B5089" t="str">
        <f>'Page 1 - General Information'!$G$16</f>
        <v>1901</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125235502</v>
      </c>
      <c r="B5090" t="str">
        <f>'Page 1 - General Information'!$G$16</f>
        <v>1901</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125235502</v>
      </c>
      <c r="B5091" t="str">
        <f>'Page 1 - General Information'!$G$16</f>
        <v>1901</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125235502</v>
      </c>
      <c r="B5092" t="str">
        <f>'Page 1 - General Information'!$G$16</f>
        <v>1901</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125235502</v>
      </c>
      <c r="B5093" t="str">
        <f>'Page 1 - General Information'!$G$16</f>
        <v>1901</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125235502</v>
      </c>
      <c r="B5094" t="str">
        <f>'Page 1 - General Information'!$G$16</f>
        <v>1901</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125235502</v>
      </c>
      <c r="B5095" t="str">
        <f>'Page 1 - General Information'!$G$16</f>
        <v>1901</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125235502</v>
      </c>
      <c r="B5096" t="str">
        <f>'Page 1 - General Information'!$G$16</f>
        <v>1901</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125235502</v>
      </c>
      <c r="B5097" t="str">
        <f>'Page 1 - General Information'!$G$16</f>
        <v>1901</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125235502</v>
      </c>
      <c r="B5098" t="str">
        <f>'Page 1 - General Information'!$G$16</f>
        <v>1901</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125235502</v>
      </c>
      <c r="B5099" t="str">
        <f>'Page 1 - General Information'!$G$16</f>
        <v>1901</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125235502</v>
      </c>
      <c r="B5100" t="str">
        <f>'Page 1 - General Information'!$G$16</f>
        <v>1901</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125235502</v>
      </c>
      <c r="B5101" t="str">
        <f>'Page 1 - General Information'!$G$16</f>
        <v>1901</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125235502</v>
      </c>
      <c r="B5102" t="str">
        <f>'Page 1 - General Information'!$G$16</f>
        <v>1901</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125235502</v>
      </c>
      <c r="B5103" t="str">
        <f>'Page 1 - General Information'!$G$16</f>
        <v>1901</v>
      </c>
      <c r="C5103" s="394" t="s">
        <v>19151</v>
      </c>
      <c r="D5103"/>
      <c r="E5103"/>
      <c r="F5103"/>
      <c r="G5103"/>
      <c r="H5103"/>
      <c r="I5103"/>
      <c r="J5103"/>
      <c r="K5103"/>
      <c r="L5103"/>
      <c r="M5103"/>
      <c r="N5103" t="s">
        <v>8334</v>
      </c>
      <c r="O5103"/>
      <c r="P5103" s="400">
        <f>INDEX('Page 3 - Financial Information'!$K$16:$X$186,Y5103,X5103)</f>
        <v>387.12</v>
      </c>
      <c r="Q5103"/>
      <c r="R5103"/>
      <c r="S5103" t="s">
        <v>9127</v>
      </c>
      <c r="T5103"/>
      <c r="U5103"/>
      <c r="V5103"/>
      <c r="W5103"/>
      <c r="X5103" s="396">
        <v>1</v>
      </c>
      <c r="Y5103" s="396">
        <v>73</v>
      </c>
    </row>
    <row r="5104" spans="1:25" x14ac:dyDescent="0.25">
      <c r="A5104">
        <f>'Page 1 - General Information'!$G$12</f>
        <v>125235502</v>
      </c>
      <c r="B5104" t="str">
        <f>'Page 1 - General Information'!$G$16</f>
        <v>1901</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125235502</v>
      </c>
      <c r="B5105" t="str">
        <f>'Page 1 - General Information'!$G$16</f>
        <v>1901</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125235502</v>
      </c>
      <c r="B5106" t="str">
        <f>'Page 1 - General Information'!$G$16</f>
        <v>1901</v>
      </c>
      <c r="C5106" s="394" t="s">
        <v>19151</v>
      </c>
      <c r="D5106"/>
      <c r="E5106"/>
      <c r="F5106"/>
      <c r="G5106"/>
      <c r="H5106"/>
      <c r="I5106"/>
      <c r="J5106"/>
      <c r="K5106"/>
      <c r="L5106"/>
      <c r="M5106"/>
      <c r="N5106" t="s">
        <v>8334</v>
      </c>
      <c r="O5106"/>
      <c r="P5106" s="400">
        <f>INDEX('Page 3 - Financial Information'!$K$16:$X$186,Y5106,X5106)</f>
        <v>387.12</v>
      </c>
      <c r="Q5106"/>
      <c r="R5106"/>
      <c r="S5106" t="s">
        <v>9130</v>
      </c>
      <c r="T5106"/>
      <c r="U5106"/>
      <c r="V5106"/>
      <c r="W5106"/>
      <c r="X5106" s="396">
        <v>5</v>
      </c>
      <c r="Y5106" s="396">
        <v>73</v>
      </c>
    </row>
    <row r="5107" spans="1:25" x14ac:dyDescent="0.25">
      <c r="A5107">
        <f>'Page 1 - General Information'!$G$12</f>
        <v>125235502</v>
      </c>
      <c r="B5107" t="str">
        <f>'Page 1 - General Information'!$G$16</f>
        <v>1901</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125235502</v>
      </c>
      <c r="B5108" t="str">
        <f>'Page 1 - General Information'!$G$16</f>
        <v>1901</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125235502</v>
      </c>
      <c r="B5109" t="str">
        <f>'Page 1 - General Information'!$G$16</f>
        <v>1901</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125235502</v>
      </c>
      <c r="B5110" t="str">
        <f>'Page 1 - General Information'!$G$16</f>
        <v>1901</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125235502</v>
      </c>
      <c r="B5111" t="str">
        <f>'Page 1 - General Information'!$G$16</f>
        <v>1901</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125235502</v>
      </c>
      <c r="B5112" t="str">
        <f>'Page 1 - General Information'!$G$16</f>
        <v>1901</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125235502</v>
      </c>
      <c r="B5113" t="str">
        <f>'Page 1 - General Information'!$G$16</f>
        <v>1901</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125235502</v>
      </c>
      <c r="B5114" t="str">
        <f>'Page 1 - General Information'!$G$16</f>
        <v>1901</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125235502</v>
      </c>
      <c r="B5115" t="str">
        <f>'Page 1 - General Information'!$G$16</f>
        <v>1901</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125235502</v>
      </c>
      <c r="B5116" t="str">
        <f>'Page 1 - General Information'!$G$16</f>
        <v>1901</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125235502</v>
      </c>
      <c r="B5117" t="str">
        <f>'Page 1 - General Information'!$G$16</f>
        <v>1901</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125235502</v>
      </c>
      <c r="B5118" t="str">
        <f>'Page 1 - General Information'!$G$16</f>
        <v>1901</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125235502</v>
      </c>
      <c r="B5119" t="str">
        <f>'Page 1 - General Information'!$G$16</f>
        <v>1901</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125235502</v>
      </c>
      <c r="B5120" t="str">
        <f>'Page 1 - General Information'!$G$16</f>
        <v>1901</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125235502</v>
      </c>
      <c r="B5121" t="str">
        <f>'Page 1 - General Information'!$G$16</f>
        <v>1901</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125235502</v>
      </c>
      <c r="B5122" t="str">
        <f>'Page 1 - General Information'!$G$16</f>
        <v>1901</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125235502</v>
      </c>
      <c r="B5123" t="str">
        <f>'Page 1 - General Information'!$G$16</f>
        <v>1901</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125235502</v>
      </c>
      <c r="B5124" t="str">
        <f>'Page 1 - General Information'!$G$16</f>
        <v>1901</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125235502</v>
      </c>
      <c r="B5125" t="str">
        <f>'Page 1 - General Information'!$G$16</f>
        <v>1901</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125235502</v>
      </c>
      <c r="B5126" t="str">
        <f>'Page 1 - General Information'!$G$16</f>
        <v>1901</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125235502</v>
      </c>
      <c r="B5127" t="str">
        <f>'Page 1 - General Information'!$G$16</f>
        <v>1901</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125235502</v>
      </c>
      <c r="B5128" t="str">
        <f>'Page 1 - General Information'!$G$16</f>
        <v>1901</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125235502</v>
      </c>
      <c r="B5129" t="str">
        <f>'Page 1 - General Information'!$G$16</f>
        <v>1901</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125235502</v>
      </c>
      <c r="B5130" t="str">
        <f>'Page 1 - General Information'!$G$16</f>
        <v>1901</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125235502</v>
      </c>
      <c r="B5131" t="str">
        <f>'Page 1 - General Information'!$G$16</f>
        <v>1901</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125235502</v>
      </c>
      <c r="B5132" t="str">
        <f>'Page 1 - General Information'!$G$16</f>
        <v>1901</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125235502</v>
      </c>
      <c r="B5133" t="str">
        <f>'Page 1 - General Information'!$G$16</f>
        <v>1901</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125235502</v>
      </c>
      <c r="B5134" t="str">
        <f>'Page 1 - General Information'!$G$16</f>
        <v>1901</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125235502</v>
      </c>
      <c r="B5135" t="str">
        <f>'Page 1 - General Information'!$G$16</f>
        <v>1901</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125235502</v>
      </c>
      <c r="B5136" t="str">
        <f>'Page 1 - General Information'!$G$16</f>
        <v>1901</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125235502</v>
      </c>
      <c r="B5137" t="str">
        <f>'Page 1 - General Information'!$G$16</f>
        <v>1901</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125235502</v>
      </c>
      <c r="B5138" t="str">
        <f>'Page 1 - General Information'!$G$16</f>
        <v>1901</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125235502</v>
      </c>
      <c r="B5139" t="str">
        <f>'Page 1 - General Information'!$G$16</f>
        <v>1901</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125235502</v>
      </c>
      <c r="B5140" t="str">
        <f>'Page 1 - General Information'!$G$16</f>
        <v>1901</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125235502</v>
      </c>
      <c r="B5141" t="str">
        <f>'Page 1 - General Information'!$G$16</f>
        <v>1901</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125235502</v>
      </c>
      <c r="B5142" t="str">
        <f>'Page 1 - General Information'!$G$16</f>
        <v>1901</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125235502</v>
      </c>
      <c r="B5143" t="str">
        <f>'Page 1 - General Information'!$G$16</f>
        <v>1901</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125235502</v>
      </c>
      <c r="B5144" t="str">
        <f>'Page 1 - General Information'!$G$16</f>
        <v>1901</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125235502</v>
      </c>
      <c r="B5145" t="str">
        <f>'Page 1 - General Information'!$G$16</f>
        <v>1901</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125235502</v>
      </c>
      <c r="B5146" t="str">
        <f>'Page 1 - General Information'!$G$16</f>
        <v>1901</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125235502</v>
      </c>
      <c r="B5147" t="str">
        <f>'Page 1 - General Information'!$G$16</f>
        <v>1901</v>
      </c>
      <c r="C5147" s="394" t="s">
        <v>19151</v>
      </c>
      <c r="D5147"/>
      <c r="E5147"/>
      <c r="F5147"/>
      <c r="G5147"/>
      <c r="H5147"/>
      <c r="I5147"/>
      <c r="J5147"/>
      <c r="K5147"/>
      <c r="L5147"/>
      <c r="M5147"/>
      <c r="N5147" t="s">
        <v>8334</v>
      </c>
      <c r="O5147"/>
      <c r="P5147" s="400">
        <f>INDEX('Page 3 - Financial Information'!$K$16:$X$186,Y5147,X5147)</f>
        <v>338.87</v>
      </c>
      <c r="Q5147"/>
      <c r="R5147"/>
      <c r="S5147" t="s">
        <v>9171</v>
      </c>
      <c r="T5147"/>
      <c r="U5147"/>
      <c r="V5147"/>
      <c r="W5147"/>
      <c r="X5147" s="396">
        <v>1</v>
      </c>
      <c r="Y5147" s="396">
        <v>77</v>
      </c>
    </row>
    <row r="5148" spans="1:25" x14ac:dyDescent="0.25">
      <c r="A5148">
        <f>'Page 1 - General Information'!$G$12</f>
        <v>125235502</v>
      </c>
      <c r="B5148" t="str">
        <f>'Page 1 - General Information'!$G$16</f>
        <v>1901</v>
      </c>
      <c r="C5148" s="394" t="s">
        <v>19151</v>
      </c>
      <c r="D5148"/>
      <c r="E5148"/>
      <c r="F5148"/>
      <c r="G5148"/>
      <c r="H5148"/>
      <c r="I5148"/>
      <c r="J5148"/>
      <c r="K5148"/>
      <c r="L5148"/>
      <c r="M5148"/>
      <c r="N5148" t="s">
        <v>8334</v>
      </c>
      <c r="O5148"/>
      <c r="P5148" s="400">
        <f>INDEX('Page 3 - Financial Information'!$K$16:$X$186,Y5148,X5148)</f>
        <v>338.87</v>
      </c>
      <c r="Q5148"/>
      <c r="R5148"/>
      <c r="S5148" t="s">
        <v>9172</v>
      </c>
      <c r="T5148"/>
      <c r="U5148"/>
      <c r="V5148"/>
      <c r="W5148"/>
      <c r="X5148" s="396">
        <v>3</v>
      </c>
      <c r="Y5148" s="396">
        <v>77</v>
      </c>
    </row>
    <row r="5149" spans="1:25" x14ac:dyDescent="0.25">
      <c r="A5149">
        <f>'Page 1 - General Information'!$G$12</f>
        <v>125235502</v>
      </c>
      <c r="B5149" t="str">
        <f>'Page 1 - General Information'!$G$16</f>
        <v>1901</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125235502</v>
      </c>
      <c r="B5150" t="str">
        <f>'Page 1 - General Information'!$G$16</f>
        <v>1901</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125235502</v>
      </c>
      <c r="B5151" t="str">
        <f>'Page 1 - General Information'!$G$16</f>
        <v>1901</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125235502</v>
      </c>
      <c r="B5152" t="str">
        <f>'Page 1 - General Information'!$G$16</f>
        <v>1901</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125235502</v>
      </c>
      <c r="B5153" t="str">
        <f>'Page 1 - General Information'!$G$16</f>
        <v>1901</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125235502</v>
      </c>
      <c r="B5154" t="str">
        <f>'Page 1 - General Information'!$G$16</f>
        <v>1901</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125235502</v>
      </c>
      <c r="B5155" t="str">
        <f>'Page 1 - General Information'!$G$16</f>
        <v>1901</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125235502</v>
      </c>
      <c r="B5156" t="str">
        <f>'Page 1 - General Information'!$G$16</f>
        <v>1901</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125235502</v>
      </c>
      <c r="B5157" t="str">
        <f>'Page 1 - General Information'!$G$16</f>
        <v>1901</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125235502</v>
      </c>
      <c r="B5158" t="str">
        <f>'Page 1 - General Information'!$G$16</f>
        <v>1901</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125235502</v>
      </c>
      <c r="B5159" t="str">
        <f>'Page 1 - General Information'!$G$16</f>
        <v>1901</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125235502</v>
      </c>
      <c r="B5160" t="str">
        <f>'Page 1 - General Information'!$G$16</f>
        <v>1901</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125235502</v>
      </c>
      <c r="B5161" t="str">
        <f>'Page 1 - General Information'!$G$16</f>
        <v>1901</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125235502</v>
      </c>
      <c r="B5162" t="str">
        <f>'Page 1 - General Information'!$G$16</f>
        <v>1901</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125235502</v>
      </c>
      <c r="B5163" t="str">
        <f>'Page 1 - General Information'!$G$16</f>
        <v>1901</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125235502</v>
      </c>
      <c r="B5164" t="str">
        <f>'Page 1 - General Information'!$G$16</f>
        <v>1901</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125235502</v>
      </c>
      <c r="B5165" t="str">
        <f>'Page 1 - General Information'!$G$16</f>
        <v>1901</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125235502</v>
      </c>
      <c r="B5166" t="str">
        <f>'Page 1 - General Information'!$G$16</f>
        <v>1901</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125235502</v>
      </c>
      <c r="B5167" t="str">
        <f>'Page 1 - General Information'!$G$16</f>
        <v>1901</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125235502</v>
      </c>
      <c r="B5168" t="str">
        <f>'Page 1 - General Information'!$G$16</f>
        <v>1901</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125235502</v>
      </c>
      <c r="B5169" t="str">
        <f>'Page 1 - General Information'!$G$16</f>
        <v>1901</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125235502</v>
      </c>
      <c r="B5170" t="str">
        <f>'Page 1 - General Information'!$G$16</f>
        <v>1901</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125235502</v>
      </c>
      <c r="B5171" t="str">
        <f>'Page 1 - General Information'!$G$16</f>
        <v>1901</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125235502</v>
      </c>
      <c r="B5172" t="str">
        <f>'Page 1 - General Information'!$G$16</f>
        <v>1901</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125235502</v>
      </c>
      <c r="B5173" t="str">
        <f>'Page 1 - General Information'!$G$16</f>
        <v>1901</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125235502</v>
      </c>
      <c r="B5174" t="str">
        <f>'Page 1 - General Information'!$G$16</f>
        <v>1901</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125235502</v>
      </c>
      <c r="B5175" t="str">
        <f>'Page 1 - General Information'!$G$16</f>
        <v>1901</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125235502</v>
      </c>
      <c r="B5176" t="str">
        <f>'Page 1 - General Information'!$G$16</f>
        <v>1901</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125235502</v>
      </c>
      <c r="B5177" t="str">
        <f>'Page 1 - General Information'!$G$16</f>
        <v>1901</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125235502</v>
      </c>
      <c r="B5178" t="str">
        <f>'Page 1 - General Information'!$G$16</f>
        <v>1901</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125235502</v>
      </c>
      <c r="B5179" t="str">
        <f>'Page 1 - General Information'!$G$16</f>
        <v>1901</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125235502</v>
      </c>
      <c r="B5180" t="str">
        <f>'Page 1 - General Information'!$G$16</f>
        <v>1901</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125235502</v>
      </c>
      <c r="B5181" t="str">
        <f>'Page 1 - General Information'!$G$16</f>
        <v>1901</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125235502</v>
      </c>
      <c r="B5182" t="str">
        <f>'Page 1 - General Information'!$G$16</f>
        <v>1901</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125235502</v>
      </c>
      <c r="B5183" t="str">
        <f>'Page 1 - General Information'!$G$16</f>
        <v>1901</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125235502</v>
      </c>
      <c r="B5184" t="str">
        <f>'Page 1 - General Information'!$G$16</f>
        <v>1901</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125235502</v>
      </c>
      <c r="B5185" t="str">
        <f>'Page 1 - General Information'!$G$16</f>
        <v>1901</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125235502</v>
      </c>
      <c r="B5186" t="str">
        <f>'Page 1 - General Information'!$G$16</f>
        <v>1901</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125235502</v>
      </c>
      <c r="B5187" t="str">
        <f>'Page 1 - General Information'!$G$16</f>
        <v>1901</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125235502</v>
      </c>
      <c r="B5188" t="str">
        <f>'Page 1 - General Information'!$G$16</f>
        <v>1901</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125235502</v>
      </c>
      <c r="B5189" t="str">
        <f>'Page 1 - General Information'!$G$16</f>
        <v>1901</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125235502</v>
      </c>
      <c r="B5190" t="str">
        <f>'Page 1 - General Information'!$G$16</f>
        <v>1901</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125235502</v>
      </c>
      <c r="B5191" t="str">
        <f>'Page 1 - General Information'!$G$16</f>
        <v>1901</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125235502</v>
      </c>
      <c r="B5192" t="str">
        <f>'Page 1 - General Information'!$G$16</f>
        <v>1901</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125235502</v>
      </c>
      <c r="B5193" t="str">
        <f>'Page 1 - General Information'!$G$16</f>
        <v>1901</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125235502</v>
      </c>
      <c r="B5194" t="str">
        <f>'Page 1 - General Information'!$G$16</f>
        <v>1901</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125235502</v>
      </c>
      <c r="B5195" t="str">
        <f>'Page 1 - General Information'!$G$16</f>
        <v>1901</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125235502</v>
      </c>
      <c r="B5196" t="str">
        <f>'Page 1 - General Information'!$G$16</f>
        <v>1901</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125235502</v>
      </c>
      <c r="B5197" t="str">
        <f>'Page 1 - General Information'!$G$16</f>
        <v>1901</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125235502</v>
      </c>
      <c r="B5198" t="str">
        <f>'Page 1 - General Information'!$G$16</f>
        <v>1901</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125235502</v>
      </c>
      <c r="B5199" t="str">
        <f>'Page 1 - General Information'!$G$16</f>
        <v>1901</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125235502</v>
      </c>
      <c r="B5200" t="str">
        <f>'Page 1 - General Information'!$G$16</f>
        <v>1901</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125235502</v>
      </c>
      <c r="B5201" t="str">
        <f>'Page 1 - General Information'!$G$16</f>
        <v>1901</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125235502</v>
      </c>
      <c r="B5202" t="str">
        <f>'Page 1 - General Information'!$G$16</f>
        <v>1901</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125235502</v>
      </c>
      <c r="B5203" t="str">
        <f>'Page 1 - General Information'!$G$16</f>
        <v>1901</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125235502</v>
      </c>
      <c r="B5204" t="str">
        <f>'Page 1 - General Information'!$G$16</f>
        <v>1901</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125235502</v>
      </c>
      <c r="B5205" t="str">
        <f>'Page 1 - General Information'!$G$16</f>
        <v>1901</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125235502</v>
      </c>
      <c r="B5206" t="str">
        <f>'Page 1 - General Information'!$G$16</f>
        <v>1901</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125235502</v>
      </c>
      <c r="B5207" t="str">
        <f>'Page 1 - General Information'!$G$16</f>
        <v>1901</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125235502</v>
      </c>
      <c r="B5208" t="str">
        <f>'Page 1 - General Information'!$G$16</f>
        <v>1901</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125235502</v>
      </c>
      <c r="B5209" t="str">
        <f>'Page 1 - General Information'!$G$16</f>
        <v>1901</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125235502</v>
      </c>
      <c r="B5210" t="str">
        <f>'Page 1 - General Information'!$G$16</f>
        <v>1901</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125235502</v>
      </c>
      <c r="B5211" t="str">
        <f>'Page 1 - General Information'!$G$16</f>
        <v>1901</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125235502</v>
      </c>
      <c r="B5212" t="str">
        <f>'Page 1 - General Information'!$G$16</f>
        <v>1901</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125235502</v>
      </c>
      <c r="B5213" t="str">
        <f>'Page 1 - General Information'!$G$16</f>
        <v>1901</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125235502</v>
      </c>
      <c r="B5214" t="str">
        <f>'Page 1 - General Information'!$G$16</f>
        <v>1901</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125235502</v>
      </c>
      <c r="B5215" t="str">
        <f>'Page 1 - General Information'!$G$16</f>
        <v>1901</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125235502</v>
      </c>
      <c r="B5216" t="str">
        <f>'Page 1 - General Information'!$G$16</f>
        <v>1901</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125235502</v>
      </c>
      <c r="B5217" t="str">
        <f>'Page 1 - General Information'!$G$16</f>
        <v>1901</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125235502</v>
      </c>
      <c r="B5218" t="str">
        <f>'Page 1 - General Information'!$G$16</f>
        <v>1901</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125235502</v>
      </c>
      <c r="B5219" t="str">
        <f>'Page 1 - General Information'!$G$16</f>
        <v>1901</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125235502</v>
      </c>
      <c r="B5220" t="str">
        <f>'Page 1 - General Information'!$G$16</f>
        <v>1901</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125235502</v>
      </c>
      <c r="B5221" t="str">
        <f>'Page 1 - General Information'!$G$16</f>
        <v>1901</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125235502</v>
      </c>
      <c r="B5222" t="str">
        <f>'Page 1 - General Information'!$G$16</f>
        <v>1901</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125235502</v>
      </c>
      <c r="B5223" t="str">
        <f>'Page 1 - General Information'!$G$16</f>
        <v>1901</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125235502</v>
      </c>
      <c r="B5224" t="str">
        <f>'Page 1 - General Information'!$G$16</f>
        <v>1901</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125235502</v>
      </c>
      <c r="B5225" t="str">
        <f>'Page 1 - General Information'!$G$16</f>
        <v>1901</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125235502</v>
      </c>
      <c r="B5226" t="str">
        <f>'Page 1 - General Information'!$G$16</f>
        <v>1901</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125235502</v>
      </c>
      <c r="B5227" t="str">
        <f>'Page 1 - General Information'!$G$16</f>
        <v>1901</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125235502</v>
      </c>
      <c r="B5228" t="str">
        <f>'Page 1 - General Information'!$G$16</f>
        <v>1901</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125235502</v>
      </c>
      <c r="B5229" t="str">
        <f>'Page 1 - General Information'!$G$16</f>
        <v>1901</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125235502</v>
      </c>
      <c r="B5230" t="str">
        <f>'Page 1 - General Information'!$G$16</f>
        <v>1901</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125235502</v>
      </c>
      <c r="B5231" t="str">
        <f>'Page 1 - General Information'!$G$16</f>
        <v>1901</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125235502</v>
      </c>
      <c r="B5232" t="str">
        <f>'Page 1 - General Information'!$G$16</f>
        <v>1901</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125235502</v>
      </c>
      <c r="B5233" t="str">
        <f>'Page 1 - General Information'!$G$16</f>
        <v>1901</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125235502</v>
      </c>
      <c r="B5234" t="str">
        <f>'Page 1 - General Information'!$G$16</f>
        <v>1901</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125235502</v>
      </c>
      <c r="B5235" t="str">
        <f>'Page 1 - General Information'!$G$16</f>
        <v>1901</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125235502</v>
      </c>
      <c r="B5236" t="str">
        <f>'Page 1 - General Information'!$G$16</f>
        <v>1901</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125235502</v>
      </c>
      <c r="B5237" t="str">
        <f>'Page 1 - General Information'!$G$16</f>
        <v>1901</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125235502</v>
      </c>
      <c r="B5238" t="str">
        <f>'Page 1 - General Information'!$G$16</f>
        <v>1901</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125235502</v>
      </c>
      <c r="B5239" t="str">
        <f>'Page 1 - General Information'!$G$16</f>
        <v>1901</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125235502</v>
      </c>
      <c r="B5240" t="str">
        <f>'Page 1 - General Information'!$G$16</f>
        <v>1901</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125235502</v>
      </c>
      <c r="B5241" t="str">
        <f>'Page 1 - General Information'!$G$16</f>
        <v>1901</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125235502</v>
      </c>
      <c r="B5242" t="str">
        <f>'Page 1 - General Information'!$G$16</f>
        <v>1901</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125235502</v>
      </c>
      <c r="B5243" t="str">
        <f>'Page 1 - General Information'!$G$16</f>
        <v>1901</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125235502</v>
      </c>
      <c r="B5244" t="str">
        <f>'Page 1 - General Information'!$G$16</f>
        <v>1901</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125235502</v>
      </c>
      <c r="B5245" t="str">
        <f>'Page 1 - General Information'!$G$16</f>
        <v>1901</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125235502</v>
      </c>
      <c r="B5246" t="str">
        <f>'Page 1 - General Information'!$G$16</f>
        <v>1901</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125235502</v>
      </c>
      <c r="B5247" t="str">
        <f>'Page 1 - General Information'!$G$16</f>
        <v>1901</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125235502</v>
      </c>
      <c r="B5248" t="str">
        <f>'Page 1 - General Information'!$G$16</f>
        <v>1901</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125235502</v>
      </c>
      <c r="B5249" t="str">
        <f>'Page 1 - General Information'!$G$16</f>
        <v>1901</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125235502</v>
      </c>
      <c r="B5250" t="str">
        <f>'Page 1 - General Information'!$G$16</f>
        <v>1901</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125235502</v>
      </c>
      <c r="B5251" t="str">
        <f>'Page 1 - General Information'!$G$16</f>
        <v>1901</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125235502</v>
      </c>
      <c r="B5252" t="str">
        <f>'Page 1 - General Information'!$G$16</f>
        <v>1901</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125235502</v>
      </c>
      <c r="B5253" t="str">
        <f>'Page 1 - General Information'!$G$16</f>
        <v>1901</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125235502</v>
      </c>
      <c r="B5254" t="str">
        <f>'Page 1 - General Information'!$G$16</f>
        <v>1901</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125235502</v>
      </c>
      <c r="B5255" t="str">
        <f>'Page 1 - General Information'!$G$16</f>
        <v>1901</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125235502</v>
      </c>
      <c r="B5256" t="str">
        <f>'Page 1 - General Information'!$G$16</f>
        <v>1901</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125235502</v>
      </c>
      <c r="B5257" t="str">
        <f>'Page 1 - General Information'!$G$16</f>
        <v>1901</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125235502</v>
      </c>
      <c r="B5258" t="str">
        <f>'Page 1 - General Information'!$G$16</f>
        <v>1901</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125235502</v>
      </c>
      <c r="B5259" t="str">
        <f>'Page 1 - General Information'!$G$16</f>
        <v>1901</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125235502</v>
      </c>
      <c r="B5260" t="str">
        <f>'Page 1 - General Information'!$G$16</f>
        <v>1901</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125235502</v>
      </c>
      <c r="B5261" t="str">
        <f>'Page 1 - General Information'!$G$16</f>
        <v>1901</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125235502</v>
      </c>
      <c r="B5262" t="str">
        <f>'Page 1 - General Information'!$G$16</f>
        <v>1901</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125235502</v>
      </c>
      <c r="B5263" t="str">
        <f>'Page 1 - General Information'!$G$16</f>
        <v>1901</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125235502</v>
      </c>
      <c r="B5264" t="str">
        <f>'Page 1 - General Information'!$G$16</f>
        <v>1901</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125235502</v>
      </c>
      <c r="B5265" t="str">
        <f>'Page 1 - General Information'!$G$16</f>
        <v>1901</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125235502</v>
      </c>
      <c r="B5266" t="str">
        <f>'Page 1 - General Information'!$G$16</f>
        <v>1901</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125235502</v>
      </c>
      <c r="B5267" t="str">
        <f>'Page 1 - General Information'!$G$16</f>
        <v>1901</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125235502</v>
      </c>
      <c r="B5268" t="str">
        <f>'Page 1 - General Information'!$G$16</f>
        <v>1901</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125235502</v>
      </c>
      <c r="B5269" t="str">
        <f>'Page 1 - General Information'!$G$16</f>
        <v>1901</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125235502</v>
      </c>
      <c r="B5270" t="str">
        <f>'Page 1 - General Information'!$G$16</f>
        <v>1901</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125235502</v>
      </c>
      <c r="B5271" t="str">
        <f>'Page 1 - General Information'!$G$16</f>
        <v>1901</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125235502</v>
      </c>
      <c r="B5272" t="str">
        <f>'Page 1 - General Information'!$G$16</f>
        <v>1901</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125235502</v>
      </c>
      <c r="B5273" t="str">
        <f>'Page 1 - General Information'!$G$16</f>
        <v>1901</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125235502</v>
      </c>
      <c r="B5274" t="str">
        <f>'Page 1 - General Information'!$G$16</f>
        <v>1901</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125235502</v>
      </c>
      <c r="B5275" t="str">
        <f>'Page 1 - General Information'!$G$16</f>
        <v>1901</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125235502</v>
      </c>
      <c r="B5276" t="str">
        <f>'Page 1 - General Information'!$G$16</f>
        <v>1901</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125235502</v>
      </c>
      <c r="B5277" t="str">
        <f>'Page 1 - General Information'!$G$16</f>
        <v>1901</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125235502</v>
      </c>
      <c r="B5278" t="str">
        <f>'Page 1 - General Information'!$G$16</f>
        <v>1901</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125235502</v>
      </c>
      <c r="B5279" t="str">
        <f>'Page 1 - General Information'!$G$16</f>
        <v>1901</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125235502</v>
      </c>
      <c r="B5280" t="str">
        <f>'Page 1 - General Information'!$G$16</f>
        <v>1901</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125235502</v>
      </c>
      <c r="B5281" t="str">
        <f>'Page 1 - General Information'!$G$16</f>
        <v>1901</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125235502</v>
      </c>
      <c r="B5282" t="str">
        <f>'Page 1 - General Information'!$G$16</f>
        <v>1901</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125235502</v>
      </c>
      <c r="B5283" t="str">
        <f>'Page 1 - General Information'!$G$16</f>
        <v>1901</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125235502</v>
      </c>
      <c r="B5284" t="str">
        <f>'Page 1 - General Information'!$G$16</f>
        <v>1901</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125235502</v>
      </c>
      <c r="B5285" t="str">
        <f>'Page 1 - General Information'!$G$16</f>
        <v>1901</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125235502</v>
      </c>
      <c r="B5286" t="str">
        <f>'Page 1 - General Information'!$G$16</f>
        <v>1901</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125235502</v>
      </c>
      <c r="B5287" t="str">
        <f>'Page 1 - General Information'!$G$16</f>
        <v>1901</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125235502</v>
      </c>
      <c r="B5288" t="str">
        <f>'Page 1 - General Information'!$G$16</f>
        <v>1901</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125235502</v>
      </c>
      <c r="B5289" t="str">
        <f>'Page 1 - General Information'!$G$16</f>
        <v>1901</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125235502</v>
      </c>
      <c r="B5290" t="str">
        <f>'Page 1 - General Information'!$G$16</f>
        <v>1901</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125235502</v>
      </c>
      <c r="B5291" t="str">
        <f>'Page 1 - General Information'!$G$16</f>
        <v>1901</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125235502</v>
      </c>
      <c r="B5292" t="str">
        <f>'Page 1 - General Information'!$G$16</f>
        <v>1901</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125235502</v>
      </c>
      <c r="B5293" t="str">
        <f>'Page 1 - General Information'!$G$16</f>
        <v>1901</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125235502</v>
      </c>
      <c r="B5294" t="str">
        <f>'Page 1 - General Information'!$G$16</f>
        <v>1901</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125235502</v>
      </c>
      <c r="B5295" t="str">
        <f>'Page 1 - General Information'!$G$16</f>
        <v>1901</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125235502</v>
      </c>
      <c r="B5296" t="str">
        <f>'Page 1 - General Information'!$G$16</f>
        <v>1901</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125235502</v>
      </c>
      <c r="B5297" t="str">
        <f>'Page 1 - General Information'!$G$16</f>
        <v>1901</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125235502</v>
      </c>
      <c r="B5298" t="str">
        <f>'Page 1 - General Information'!$G$16</f>
        <v>1901</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125235502</v>
      </c>
      <c r="B5299" t="str">
        <f>'Page 1 - General Information'!$G$16</f>
        <v>1901</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125235502</v>
      </c>
      <c r="B5300" t="str">
        <f>'Page 1 - General Information'!$G$16</f>
        <v>1901</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125235502</v>
      </c>
      <c r="B5301" t="str">
        <f>'Page 1 - General Information'!$G$16</f>
        <v>1901</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125235502</v>
      </c>
      <c r="B5302" t="str">
        <f>'Page 1 - General Information'!$G$16</f>
        <v>1901</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125235502</v>
      </c>
      <c r="B5303" t="str">
        <f>'Page 1 - General Information'!$G$16</f>
        <v>1901</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125235502</v>
      </c>
      <c r="B5304" t="str">
        <f>'Page 1 - General Information'!$G$16</f>
        <v>1901</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125235502</v>
      </c>
      <c r="B5305" t="str">
        <f>'Page 1 - General Information'!$G$16</f>
        <v>1901</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125235502</v>
      </c>
      <c r="B5306" t="str">
        <f>'Page 1 - General Information'!$G$16</f>
        <v>1901</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125235502</v>
      </c>
      <c r="B5307" t="str">
        <f>'Page 1 - General Information'!$G$16</f>
        <v>1901</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125235502</v>
      </c>
      <c r="B5308" t="str">
        <f>'Page 1 - General Information'!$G$16</f>
        <v>1901</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125235502</v>
      </c>
      <c r="B5309" t="str">
        <f>'Page 1 - General Information'!$G$16</f>
        <v>1901</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125235502</v>
      </c>
      <c r="B5310" t="str">
        <f>'Page 1 - General Information'!$G$16</f>
        <v>1901</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125235502</v>
      </c>
      <c r="B5311" t="str">
        <f>'Page 1 - General Information'!$G$16</f>
        <v>1901</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125235502</v>
      </c>
      <c r="B5312" t="str">
        <f>'Page 1 - General Information'!$G$16</f>
        <v>1901</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125235502</v>
      </c>
      <c r="B5313" t="str">
        <f>'Page 1 - General Information'!$G$16</f>
        <v>1901</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125235502</v>
      </c>
      <c r="B5314" t="str">
        <f>'Page 1 - General Information'!$G$16</f>
        <v>1901</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125235502</v>
      </c>
      <c r="B5315" t="str">
        <f>'Page 1 - General Information'!$G$16</f>
        <v>1901</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125235502</v>
      </c>
      <c r="B5316" t="str">
        <f>'Page 1 - General Information'!$G$16</f>
        <v>1901</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125235502</v>
      </c>
      <c r="B5317" t="str">
        <f>'Page 1 - General Information'!$G$16</f>
        <v>1901</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125235502</v>
      </c>
      <c r="B5318" t="str">
        <f>'Page 1 - General Information'!$G$16</f>
        <v>1901</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125235502</v>
      </c>
      <c r="B5319" t="str">
        <f>'Page 1 - General Information'!$G$16</f>
        <v>1901</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125235502</v>
      </c>
      <c r="B5320" t="str">
        <f>'Page 1 - General Information'!$G$16</f>
        <v>1901</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125235502</v>
      </c>
      <c r="B5321" t="str">
        <f>'Page 1 - General Information'!$G$16</f>
        <v>1901</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125235502</v>
      </c>
      <c r="B5322" t="str">
        <f>'Page 1 - General Information'!$G$16</f>
        <v>1901</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125235502</v>
      </c>
      <c r="B5323" t="str">
        <f>'Page 1 - General Information'!$G$16</f>
        <v>1901</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125235502</v>
      </c>
      <c r="B5324" t="str">
        <f>'Page 1 - General Information'!$G$16</f>
        <v>1901</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125235502</v>
      </c>
      <c r="B5325" t="str">
        <f>'Page 1 - General Information'!$G$16</f>
        <v>1901</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125235502</v>
      </c>
      <c r="B5326" t="str">
        <f>'Page 1 - General Information'!$G$16</f>
        <v>1901</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125235502</v>
      </c>
      <c r="B5327" t="str">
        <f>'Page 1 - General Information'!$G$16</f>
        <v>1901</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125235502</v>
      </c>
      <c r="B5328" t="str">
        <f>'Page 1 - General Information'!$G$16</f>
        <v>1901</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125235502</v>
      </c>
      <c r="B5329" t="str">
        <f>'Page 1 - General Information'!$G$16</f>
        <v>1901</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125235502</v>
      </c>
      <c r="B5330" t="str">
        <f>'Page 1 - General Information'!$G$16</f>
        <v>1901</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125235502</v>
      </c>
      <c r="B5331" t="str">
        <f>'Page 1 - General Information'!$G$16</f>
        <v>1901</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125235502</v>
      </c>
      <c r="B5332" t="str">
        <f>'Page 1 - General Information'!$G$16</f>
        <v>1901</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125235502</v>
      </c>
      <c r="B5333" t="str">
        <f>'Page 1 - General Information'!$G$16</f>
        <v>1901</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125235502</v>
      </c>
      <c r="B5334" t="str">
        <f>'Page 1 - General Information'!$G$16</f>
        <v>1901</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125235502</v>
      </c>
      <c r="B5335" t="str">
        <f>'Page 1 - General Information'!$G$16</f>
        <v>1901</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125235502</v>
      </c>
      <c r="B5336" t="str">
        <f>'Page 1 - General Information'!$G$16</f>
        <v>1901</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125235502</v>
      </c>
      <c r="B5337" t="str">
        <f>'Page 1 - General Information'!$G$16</f>
        <v>1901</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125235502</v>
      </c>
      <c r="B5338" t="str">
        <f>'Page 1 - General Information'!$G$16</f>
        <v>1901</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125235502</v>
      </c>
      <c r="B5339" t="str">
        <f>'Page 1 - General Information'!$G$16</f>
        <v>1901</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125235502</v>
      </c>
      <c r="B5340" t="str">
        <f>'Page 1 - General Information'!$G$16</f>
        <v>1901</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125235502</v>
      </c>
      <c r="B5341" t="str">
        <f>'Page 1 - General Information'!$G$16</f>
        <v>1901</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125235502</v>
      </c>
      <c r="B5342" t="str">
        <f>'Page 1 - General Information'!$G$16</f>
        <v>1901</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125235502</v>
      </c>
      <c r="B5343" t="str">
        <f>'Page 1 - General Information'!$G$16</f>
        <v>1901</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125235502</v>
      </c>
      <c r="B5344" t="str">
        <f>'Page 1 - General Information'!$G$16</f>
        <v>1901</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125235502</v>
      </c>
      <c r="B5345" t="str">
        <f>'Page 1 - General Information'!$G$16</f>
        <v>1901</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125235502</v>
      </c>
      <c r="B5346" t="str">
        <f>'Page 1 - General Information'!$G$16</f>
        <v>1901</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125235502</v>
      </c>
      <c r="B5347" t="str">
        <f>'Page 1 - General Information'!$G$16</f>
        <v>1901</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125235502</v>
      </c>
      <c r="B5348" t="str">
        <f>'Page 1 - General Information'!$G$16</f>
        <v>1901</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125235502</v>
      </c>
      <c r="B5349" t="str">
        <f>'Page 1 - General Information'!$G$16</f>
        <v>1901</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125235502</v>
      </c>
      <c r="B5350" t="str">
        <f>'Page 1 - General Information'!$G$16</f>
        <v>1901</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125235502</v>
      </c>
      <c r="B5351" t="str">
        <f>'Page 1 - General Information'!$G$16</f>
        <v>1901</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125235502</v>
      </c>
      <c r="B5352" t="str">
        <f>'Page 1 - General Information'!$G$16</f>
        <v>1901</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125235502</v>
      </c>
      <c r="B5353" t="str">
        <f>'Page 1 - General Information'!$G$16</f>
        <v>1901</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125235502</v>
      </c>
      <c r="B5354" t="str">
        <f>'Page 1 - General Information'!$G$16</f>
        <v>1901</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125235502</v>
      </c>
      <c r="B5355" t="str">
        <f>'Page 1 - General Information'!$G$16</f>
        <v>1901</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125235502</v>
      </c>
      <c r="B5356" t="str">
        <f>'Page 1 - General Information'!$G$16</f>
        <v>1901</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125235502</v>
      </c>
      <c r="B5357" t="str">
        <f>'Page 1 - General Information'!$G$16</f>
        <v>1901</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125235502</v>
      </c>
      <c r="B5358" t="str">
        <f>'Page 1 - General Information'!$G$16</f>
        <v>1901</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125235502</v>
      </c>
      <c r="B5359" t="str">
        <f>'Page 1 - General Information'!$G$16</f>
        <v>1901</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125235502</v>
      </c>
      <c r="B5360" t="str">
        <f>'Page 1 - General Information'!$G$16</f>
        <v>1901</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125235502</v>
      </c>
      <c r="B5361" t="str">
        <f>'Page 1 - General Information'!$G$16</f>
        <v>1901</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125235502</v>
      </c>
      <c r="B5362" t="str">
        <f>'Page 1 - General Information'!$G$16</f>
        <v>1901</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125235502</v>
      </c>
      <c r="B5363" t="str">
        <f>'Page 1 - General Information'!$G$16</f>
        <v>1901</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125235502</v>
      </c>
      <c r="B5364" t="str">
        <f>'Page 1 - General Information'!$G$16</f>
        <v>1901</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125235502</v>
      </c>
      <c r="B5365" t="str">
        <f>'Page 1 - General Information'!$G$16</f>
        <v>1901</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125235502</v>
      </c>
      <c r="B5366" t="str">
        <f>'Page 1 - General Information'!$G$16</f>
        <v>1901</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125235502</v>
      </c>
      <c r="B5367" t="str">
        <f>'Page 1 - General Information'!$G$16</f>
        <v>1901</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125235502</v>
      </c>
      <c r="B5368" t="str">
        <f>'Page 1 - General Information'!$G$16</f>
        <v>1901</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125235502</v>
      </c>
      <c r="B5369" t="str">
        <f>'Page 1 - General Information'!$G$16</f>
        <v>1901</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125235502</v>
      </c>
      <c r="B5370" t="str">
        <f>'Page 1 - General Information'!$G$16</f>
        <v>1901</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125235502</v>
      </c>
      <c r="B5371" t="str">
        <f>'Page 1 - General Information'!$G$16</f>
        <v>1901</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125235502</v>
      </c>
      <c r="B5372" t="str">
        <f>'Page 1 - General Information'!$G$16</f>
        <v>1901</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125235502</v>
      </c>
      <c r="B5373" t="str">
        <f>'Page 1 - General Information'!$G$16</f>
        <v>1901</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125235502</v>
      </c>
      <c r="B5374" t="str">
        <f>'Page 1 - General Information'!$G$16</f>
        <v>1901</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125235502</v>
      </c>
      <c r="B5375" t="str">
        <f>'Page 1 - General Information'!$G$16</f>
        <v>1901</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125235502</v>
      </c>
      <c r="B5376" t="str">
        <f>'Page 1 - General Information'!$G$16</f>
        <v>1901</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125235502</v>
      </c>
      <c r="B5377" t="str">
        <f>'Page 1 - General Information'!$G$16</f>
        <v>1901</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125235502</v>
      </c>
      <c r="B5378" t="str">
        <f>'Page 1 - General Information'!$G$16</f>
        <v>1901</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125235502</v>
      </c>
      <c r="B5379" t="str">
        <f>'Page 1 - General Information'!$G$16</f>
        <v>1901</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125235502</v>
      </c>
      <c r="B5380" t="str">
        <f>'Page 1 - General Information'!$G$16</f>
        <v>1901</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125235502</v>
      </c>
      <c r="B5381" t="str">
        <f>'Page 1 - General Information'!$G$16</f>
        <v>1901</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125235502</v>
      </c>
      <c r="B5382" t="str">
        <f>'Page 1 - General Information'!$G$16</f>
        <v>1901</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125235502</v>
      </c>
      <c r="B5383" t="str">
        <f>'Page 1 - General Information'!$G$16</f>
        <v>1901</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125235502</v>
      </c>
      <c r="B5384" t="str">
        <f>'Page 1 - General Information'!$G$16</f>
        <v>1901</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125235502</v>
      </c>
      <c r="B5385" t="str">
        <f>'Page 1 - General Information'!$G$16</f>
        <v>1901</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125235502</v>
      </c>
      <c r="B5386" t="str">
        <f>'Page 1 - General Information'!$G$16</f>
        <v>1901</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125235502</v>
      </c>
      <c r="B5387" t="str">
        <f>'Page 1 - General Information'!$G$16</f>
        <v>1901</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125235502</v>
      </c>
      <c r="B5388" t="str">
        <f>'Page 1 - General Information'!$G$16</f>
        <v>1901</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125235502</v>
      </c>
      <c r="B5389" t="str">
        <f>'Page 1 - General Information'!$G$16</f>
        <v>1901</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125235502</v>
      </c>
      <c r="B5390" t="str">
        <f>'Page 1 - General Information'!$G$16</f>
        <v>1901</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125235502</v>
      </c>
      <c r="B5391" t="str">
        <f>'Page 1 - General Information'!$G$16</f>
        <v>1901</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125235502</v>
      </c>
      <c r="B5392" t="str">
        <f>'Page 1 - General Information'!$G$16</f>
        <v>1901</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125235502</v>
      </c>
      <c r="B5393" t="str">
        <f>'Page 1 - General Information'!$G$16</f>
        <v>1901</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125235502</v>
      </c>
      <c r="B5394" t="str">
        <f>'Page 1 - General Information'!$G$16</f>
        <v>1901</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125235502</v>
      </c>
      <c r="B5395" t="str">
        <f>'Page 1 - General Information'!$G$16</f>
        <v>1901</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125235502</v>
      </c>
      <c r="B5396" t="str">
        <f>'Page 1 - General Information'!$G$16</f>
        <v>1901</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125235502</v>
      </c>
      <c r="B5397" t="str">
        <f>'Page 1 - General Information'!$G$16</f>
        <v>1901</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125235502</v>
      </c>
      <c r="B5398" t="str">
        <f>'Page 1 - General Information'!$G$16</f>
        <v>1901</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125235502</v>
      </c>
      <c r="B5399" t="str">
        <f>'Page 1 - General Information'!$G$16</f>
        <v>1901</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125235502</v>
      </c>
      <c r="B5400" t="str">
        <f>'Page 1 - General Information'!$G$16</f>
        <v>1901</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125235502</v>
      </c>
      <c r="B5401" t="str">
        <f>'Page 1 - General Information'!$G$16</f>
        <v>1901</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125235502</v>
      </c>
      <c r="B5402" t="str">
        <f>'Page 1 - General Information'!$G$16</f>
        <v>1901</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125235502</v>
      </c>
      <c r="B5403" t="str">
        <f>'Page 1 - General Information'!$G$16</f>
        <v>1901</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125235502</v>
      </c>
      <c r="B5404" t="str">
        <f>'Page 1 - General Information'!$G$16</f>
        <v>1901</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125235502</v>
      </c>
      <c r="B5405" t="str">
        <f>'Page 1 - General Information'!$G$16</f>
        <v>1901</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125235502</v>
      </c>
      <c r="B5406" t="str">
        <f>'Page 1 - General Information'!$G$16</f>
        <v>1901</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125235502</v>
      </c>
      <c r="B5407" t="str">
        <f>'Page 1 - General Information'!$G$16</f>
        <v>1901</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125235502</v>
      </c>
      <c r="B5408" t="str">
        <f>'Page 1 - General Information'!$G$16</f>
        <v>1901</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125235502</v>
      </c>
      <c r="B5409" t="str">
        <f>'Page 1 - General Information'!$G$16</f>
        <v>1901</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125235502</v>
      </c>
      <c r="B5410" t="str">
        <f>'Page 1 - General Information'!$G$16</f>
        <v>1901</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125235502</v>
      </c>
      <c r="B5411" t="str">
        <f>'Page 1 - General Information'!$G$16</f>
        <v>1901</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125235502</v>
      </c>
      <c r="B5412" t="str">
        <f>'Page 1 - General Information'!$G$16</f>
        <v>1901</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125235502</v>
      </c>
      <c r="B5413" t="str">
        <f>'Page 1 - General Information'!$G$16</f>
        <v>1901</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125235502</v>
      </c>
      <c r="B5414" t="str">
        <f>'Page 1 - General Information'!$G$16</f>
        <v>1901</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125235502</v>
      </c>
      <c r="B5415" t="str">
        <f>'Page 1 - General Information'!$G$16</f>
        <v>1901</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125235502</v>
      </c>
      <c r="B5416" t="str">
        <f>'Page 1 - General Information'!$G$16</f>
        <v>1901</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125235502</v>
      </c>
      <c r="B5417" t="str">
        <f>'Page 1 - General Information'!$G$16</f>
        <v>1901</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125235502</v>
      </c>
      <c r="B5418" t="str">
        <f>'Page 1 - General Information'!$G$16</f>
        <v>1901</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125235502</v>
      </c>
      <c r="B5419" t="str">
        <f>'Page 1 - General Information'!$G$16</f>
        <v>1901</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125235502</v>
      </c>
      <c r="B5420" t="str">
        <f>'Page 1 - General Information'!$G$16</f>
        <v>1901</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125235502</v>
      </c>
      <c r="B5421" t="str">
        <f>'Page 1 - General Information'!$G$16</f>
        <v>1901</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125235502</v>
      </c>
      <c r="B5422" t="str">
        <f>'Page 1 - General Information'!$G$16</f>
        <v>1901</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125235502</v>
      </c>
      <c r="B5423" t="str">
        <f>'Page 1 - General Information'!$G$16</f>
        <v>1901</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125235502</v>
      </c>
      <c r="B5424" t="str">
        <f>'Page 1 - General Information'!$G$16</f>
        <v>1901</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125235502</v>
      </c>
      <c r="B5425" t="str">
        <f>'Page 1 - General Information'!$G$16</f>
        <v>1901</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125235502</v>
      </c>
      <c r="B5426" t="str">
        <f>'Page 1 - General Information'!$G$16</f>
        <v>1901</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125235502</v>
      </c>
      <c r="B5427" t="str">
        <f>'Page 1 - General Information'!$G$16</f>
        <v>1901</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125235502</v>
      </c>
      <c r="B5428" t="str">
        <f>'Page 1 - General Information'!$G$16</f>
        <v>1901</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125235502</v>
      </c>
      <c r="B5429" t="str">
        <f>'Page 1 - General Information'!$G$16</f>
        <v>1901</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125235502</v>
      </c>
      <c r="B5430" t="str">
        <f>'Page 1 - General Information'!$G$16</f>
        <v>1901</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125235502</v>
      </c>
      <c r="B5431" t="str">
        <f>'Page 1 - General Information'!$G$16</f>
        <v>1901</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125235502</v>
      </c>
      <c r="B5432" t="str">
        <f>'Page 1 - General Information'!$G$16</f>
        <v>1901</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125235502</v>
      </c>
      <c r="B5433" t="str">
        <f>'Page 1 - General Information'!$G$16</f>
        <v>1901</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125235502</v>
      </c>
      <c r="B5434" t="str">
        <f>'Page 1 - General Information'!$G$16</f>
        <v>1901</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125235502</v>
      </c>
      <c r="B5435" t="str">
        <f>'Page 1 - General Information'!$G$16</f>
        <v>1901</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125235502</v>
      </c>
      <c r="B5436" t="str">
        <f>'Page 1 - General Information'!$G$16</f>
        <v>1901</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125235502</v>
      </c>
      <c r="B5437" t="str">
        <f>'Page 1 - General Information'!$G$16</f>
        <v>1901</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125235502</v>
      </c>
      <c r="B5438" t="str">
        <f>'Page 1 - General Information'!$G$16</f>
        <v>1901</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125235502</v>
      </c>
      <c r="B5439" t="str">
        <f>'Page 1 - General Information'!$G$16</f>
        <v>1901</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125235502</v>
      </c>
      <c r="B5440" t="str">
        <f>'Page 1 - General Information'!$G$16</f>
        <v>1901</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125235502</v>
      </c>
      <c r="B5441" t="str">
        <f>'Page 1 - General Information'!$G$16</f>
        <v>1901</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125235502</v>
      </c>
      <c r="B5442" t="str">
        <f>'Page 1 - General Information'!$G$16</f>
        <v>1901</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125235502</v>
      </c>
      <c r="B5443" t="str">
        <f>'Page 1 - General Information'!$G$16</f>
        <v>1901</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125235502</v>
      </c>
      <c r="B5444" t="str">
        <f>'Page 1 - General Information'!$G$16</f>
        <v>1901</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125235502</v>
      </c>
      <c r="B5445" t="str">
        <f>'Page 1 - General Information'!$G$16</f>
        <v>1901</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125235502</v>
      </c>
      <c r="B5446" t="str">
        <f>'Page 1 - General Information'!$G$16</f>
        <v>1901</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125235502</v>
      </c>
      <c r="B5447" t="str">
        <f>'Page 1 - General Information'!$G$16</f>
        <v>1901</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125235502</v>
      </c>
      <c r="B5448" t="str">
        <f>'Page 1 - General Information'!$G$16</f>
        <v>1901</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125235502</v>
      </c>
      <c r="B5449" t="str">
        <f>'Page 1 - General Information'!$G$16</f>
        <v>1901</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125235502</v>
      </c>
      <c r="B5450" t="str">
        <f>'Page 1 - General Information'!$G$16</f>
        <v>1901</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125235502</v>
      </c>
      <c r="B5451" t="str">
        <f>'Page 1 - General Information'!$G$16</f>
        <v>1901</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125235502</v>
      </c>
      <c r="B5452" t="str">
        <f>'Page 1 - General Information'!$G$16</f>
        <v>1901</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125235502</v>
      </c>
      <c r="B5453" t="str">
        <f>'Page 1 - General Information'!$G$16</f>
        <v>1901</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125235502</v>
      </c>
      <c r="B5454" t="str">
        <f>'Page 1 - General Information'!$G$16</f>
        <v>1901</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125235502</v>
      </c>
      <c r="B5455" t="str">
        <f>'Page 1 - General Information'!$G$16</f>
        <v>1901</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125235502</v>
      </c>
      <c r="B5456" t="str">
        <f>'Page 1 - General Information'!$G$16</f>
        <v>1901</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125235502</v>
      </c>
      <c r="B5457" t="str">
        <f>'Page 1 - General Information'!$G$16</f>
        <v>1901</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125235502</v>
      </c>
      <c r="B5458" t="str">
        <f>'Page 1 - General Information'!$G$16</f>
        <v>1901</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125235502</v>
      </c>
      <c r="B5459" t="str">
        <f>'Page 1 - General Information'!$G$16</f>
        <v>1901</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125235502</v>
      </c>
      <c r="B5460" t="str">
        <f>'Page 1 - General Information'!$G$16</f>
        <v>1901</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125235502</v>
      </c>
      <c r="B5461" t="str">
        <f>'Page 1 - General Information'!$G$16</f>
        <v>1901</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125235502</v>
      </c>
      <c r="B5462" t="str">
        <f>'Page 1 - General Information'!$G$16</f>
        <v>1901</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125235502</v>
      </c>
      <c r="B5463" t="str">
        <f>'Page 1 - General Information'!$G$16</f>
        <v>1901</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125235502</v>
      </c>
      <c r="B5464" t="str">
        <f>'Page 1 - General Information'!$G$16</f>
        <v>1901</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125235502</v>
      </c>
      <c r="B5465" t="str">
        <f>'Page 1 - General Information'!$G$16</f>
        <v>1901</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125235502</v>
      </c>
      <c r="B5466" t="str">
        <f>'Page 1 - General Information'!$G$16</f>
        <v>1901</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125235502</v>
      </c>
      <c r="B5467" t="str">
        <f>'Page 1 - General Information'!$G$16</f>
        <v>1901</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125235502</v>
      </c>
      <c r="B5468" t="str">
        <f>'Page 1 - General Information'!$G$16</f>
        <v>1901</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125235502</v>
      </c>
      <c r="B5469" t="str">
        <f>'Page 1 - General Information'!$G$16</f>
        <v>1901</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125235502</v>
      </c>
      <c r="B5470" t="str">
        <f>'Page 1 - General Information'!$G$16</f>
        <v>1901</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125235502</v>
      </c>
      <c r="B5471" t="str">
        <f>'Page 1 - General Information'!$G$16</f>
        <v>1901</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125235502</v>
      </c>
      <c r="B5472" t="str">
        <f>'Page 1 - General Information'!$G$16</f>
        <v>1901</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125235502</v>
      </c>
      <c r="B5473" t="str">
        <f>'Page 1 - General Information'!$G$16</f>
        <v>1901</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125235502</v>
      </c>
      <c r="B5474" t="str">
        <f>'Page 1 - General Information'!$G$16</f>
        <v>1901</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125235502</v>
      </c>
      <c r="B5475" t="str">
        <f>'Page 1 - General Information'!$G$16</f>
        <v>1901</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125235502</v>
      </c>
      <c r="B5476" t="str">
        <f>'Page 1 - General Information'!$G$16</f>
        <v>1901</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125235502</v>
      </c>
      <c r="B5477" t="str">
        <f>'Page 1 - General Information'!$G$16</f>
        <v>1901</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125235502</v>
      </c>
      <c r="B5478" t="str">
        <f>'Page 1 - General Information'!$G$16</f>
        <v>1901</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125235502</v>
      </c>
      <c r="B5479" t="str">
        <f>'Page 1 - General Information'!$G$16</f>
        <v>1901</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125235502</v>
      </c>
      <c r="B5480" t="str">
        <f>'Page 1 - General Information'!$G$16</f>
        <v>1901</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125235502</v>
      </c>
      <c r="B5481" t="str">
        <f>'Page 1 - General Information'!$G$16</f>
        <v>1901</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125235502</v>
      </c>
      <c r="B5482" t="str">
        <f>'Page 1 - General Information'!$G$16</f>
        <v>1901</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125235502</v>
      </c>
      <c r="B5483" t="str">
        <f>'Page 1 - General Information'!$G$16</f>
        <v>1901</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125235502</v>
      </c>
      <c r="B5484" t="str">
        <f>'Page 1 - General Information'!$G$16</f>
        <v>1901</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125235502</v>
      </c>
      <c r="B5485" t="str">
        <f>'Page 1 - General Information'!$G$16</f>
        <v>1901</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125235502</v>
      </c>
      <c r="B5486" t="str">
        <f>'Page 1 - General Information'!$G$16</f>
        <v>1901</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125235502</v>
      </c>
      <c r="B5487" t="str">
        <f>'Page 1 - General Information'!$G$16</f>
        <v>1901</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125235502</v>
      </c>
      <c r="B5488" t="str">
        <f>'Page 1 - General Information'!$G$16</f>
        <v>1901</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125235502</v>
      </c>
      <c r="B5489" t="str">
        <f>'Page 1 - General Information'!$G$16</f>
        <v>1901</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125235502</v>
      </c>
      <c r="B5490" t="str">
        <f>'Page 1 - General Information'!$G$16</f>
        <v>1901</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125235502</v>
      </c>
      <c r="B5491" t="str">
        <f>'Page 1 - General Information'!$G$16</f>
        <v>1901</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125235502</v>
      </c>
      <c r="B5492" t="str">
        <f>'Page 1 - General Information'!$G$16</f>
        <v>1901</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125235502</v>
      </c>
      <c r="B5493" t="str">
        <f>'Page 1 - General Information'!$G$16</f>
        <v>1901</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125235502</v>
      </c>
      <c r="B5494" t="str">
        <f>'Page 1 - General Information'!$G$16</f>
        <v>1901</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125235502</v>
      </c>
      <c r="B5495" t="str">
        <f>'Page 1 - General Information'!$G$16</f>
        <v>1901</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125235502</v>
      </c>
      <c r="B5496" t="str">
        <f>'Page 1 - General Information'!$G$16</f>
        <v>1901</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125235502</v>
      </c>
      <c r="B5497" t="str">
        <f>'Page 1 - General Information'!$G$16</f>
        <v>1901</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125235502</v>
      </c>
      <c r="B5498" t="str">
        <f>'Page 1 - General Information'!$G$16</f>
        <v>1901</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125235502</v>
      </c>
      <c r="B5499" t="str">
        <f>'Page 1 - General Information'!$G$16</f>
        <v>1901</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125235502</v>
      </c>
      <c r="B5500" t="str">
        <f>'Page 1 - General Information'!$G$16</f>
        <v>1901</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125235502</v>
      </c>
      <c r="B5501" t="str">
        <f>'Page 1 - General Information'!$G$16</f>
        <v>1901</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125235502</v>
      </c>
      <c r="B5502" t="str">
        <f>'Page 1 - General Information'!$G$16</f>
        <v>1901</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125235502</v>
      </c>
      <c r="B5503" t="str">
        <f>'Page 1 - General Information'!$G$16</f>
        <v>1901</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125235502</v>
      </c>
      <c r="B5504" t="str">
        <f>'Page 1 - General Information'!$G$16</f>
        <v>1901</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125235502</v>
      </c>
      <c r="B5505" t="str">
        <f>'Page 1 - General Information'!$G$16</f>
        <v>1901</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125235502</v>
      </c>
      <c r="B5506" t="str">
        <f>'Page 1 - General Information'!$G$16</f>
        <v>1901</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125235502</v>
      </c>
      <c r="B5507" t="str">
        <f>'Page 1 - General Information'!$G$16</f>
        <v>1901</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125235502</v>
      </c>
      <c r="B5508" t="str">
        <f>'Page 1 - General Information'!$G$16</f>
        <v>1901</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125235502</v>
      </c>
      <c r="B5509" t="str">
        <f>'Page 1 - General Information'!$G$16</f>
        <v>1901</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125235502</v>
      </c>
      <c r="B5510" t="str">
        <f>'Page 1 - General Information'!$G$16</f>
        <v>1901</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125235502</v>
      </c>
      <c r="B5511" t="str">
        <f>'Page 1 - General Information'!$G$16</f>
        <v>1901</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125235502</v>
      </c>
      <c r="B5512" t="str">
        <f>'Page 1 - General Information'!$G$16</f>
        <v>1901</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125235502</v>
      </c>
      <c r="B5513" t="str">
        <f>'Page 1 - General Information'!$G$16</f>
        <v>1901</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125235502</v>
      </c>
      <c r="B5514" t="str">
        <f>'Page 1 - General Information'!$G$16</f>
        <v>1901</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125235502</v>
      </c>
      <c r="B5515" t="str">
        <f>'Page 1 - General Information'!$G$16</f>
        <v>1901</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125235502</v>
      </c>
      <c r="B5516" t="str">
        <f>'Page 1 - General Information'!$G$16</f>
        <v>1901</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125235502</v>
      </c>
      <c r="B5517" t="str">
        <f>'Page 1 - General Information'!$G$16</f>
        <v>1901</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125235502</v>
      </c>
      <c r="B5518" t="str">
        <f>'Page 1 - General Information'!$G$16</f>
        <v>1901</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125235502</v>
      </c>
      <c r="B5519" t="str">
        <f>'Page 1 - General Information'!$G$16</f>
        <v>1901</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125235502</v>
      </c>
      <c r="B5520" t="str">
        <f>'Page 1 - General Information'!$G$16</f>
        <v>1901</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125235502</v>
      </c>
      <c r="B5521" t="str">
        <f>'Page 1 - General Information'!$G$16</f>
        <v>1901</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125235502</v>
      </c>
      <c r="B5522" t="str">
        <f>'Page 1 - General Information'!$G$16</f>
        <v>1901</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125235502</v>
      </c>
      <c r="B5523" t="str">
        <f>'Page 1 - General Information'!$G$16</f>
        <v>1901</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125235502</v>
      </c>
      <c r="B5524" t="str">
        <f>'Page 1 - General Information'!$G$16</f>
        <v>1901</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125235502</v>
      </c>
      <c r="B5525" t="str">
        <f>'Page 1 - General Information'!$G$16</f>
        <v>1901</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125235502</v>
      </c>
      <c r="B5526" t="str">
        <f>'Page 1 - General Information'!$G$16</f>
        <v>1901</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125235502</v>
      </c>
      <c r="B5527" t="str">
        <f>'Page 1 - General Information'!$G$16</f>
        <v>1901</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125235502</v>
      </c>
      <c r="B5528" t="str">
        <f>'Page 1 - General Information'!$G$16</f>
        <v>1901</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125235502</v>
      </c>
      <c r="B5529" t="str">
        <f>'Page 1 - General Information'!$G$16</f>
        <v>1901</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125235502</v>
      </c>
      <c r="B5530" t="str">
        <f>'Page 1 - General Information'!$G$16</f>
        <v>1901</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125235502</v>
      </c>
      <c r="B5531" t="str">
        <f>'Page 1 - General Information'!$G$16</f>
        <v>1901</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125235502</v>
      </c>
      <c r="B5532" t="str">
        <f>'Page 1 - General Information'!$G$16</f>
        <v>1901</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125235502</v>
      </c>
      <c r="B5533" t="str">
        <f>'Page 1 - General Information'!$G$16</f>
        <v>1901</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125235502</v>
      </c>
      <c r="B5534" t="str">
        <f>'Page 1 - General Information'!$G$16</f>
        <v>1901</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125235502</v>
      </c>
      <c r="B5535" t="str">
        <f>'Page 1 - General Information'!$G$16</f>
        <v>1901</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125235502</v>
      </c>
      <c r="B5536" t="str">
        <f>'Page 1 - General Information'!$G$16</f>
        <v>1901</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125235502</v>
      </c>
      <c r="B5537" t="str">
        <f>'Page 1 - General Information'!$G$16</f>
        <v>1901</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125235502</v>
      </c>
      <c r="B5538" t="str">
        <f>'Page 1 - General Information'!$G$16</f>
        <v>1901</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125235502</v>
      </c>
      <c r="B5539" t="str">
        <f>'Page 1 - General Information'!$G$16</f>
        <v>1901</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125235502</v>
      </c>
      <c r="B5540" t="str">
        <f>'Page 1 - General Information'!$G$16</f>
        <v>1901</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125235502</v>
      </c>
      <c r="B5541" t="str">
        <f>'Page 1 - General Information'!$G$16</f>
        <v>1901</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125235502</v>
      </c>
      <c r="B5542" t="str">
        <f>'Page 1 - General Information'!$G$16</f>
        <v>1901</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125235502</v>
      </c>
      <c r="B5543" t="str">
        <f>'Page 1 - General Information'!$G$16</f>
        <v>1901</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125235502</v>
      </c>
      <c r="B5544" t="str">
        <f>'Page 1 - General Information'!$G$16</f>
        <v>1901</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125235502</v>
      </c>
      <c r="B5545" t="str">
        <f>'Page 1 - General Information'!$G$16</f>
        <v>1901</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125235502</v>
      </c>
      <c r="B5546" t="str">
        <f>'Page 1 - General Information'!$G$16</f>
        <v>1901</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125235502</v>
      </c>
      <c r="B5547" t="str">
        <f>'Page 1 - General Information'!$G$16</f>
        <v>1901</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125235502</v>
      </c>
      <c r="B5548" t="str">
        <f>'Page 1 - General Information'!$G$16</f>
        <v>1901</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125235502</v>
      </c>
      <c r="B5549" t="str">
        <f>'Page 1 - General Information'!$G$16</f>
        <v>1901</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125235502</v>
      </c>
      <c r="B5550" t="str">
        <f>'Page 1 - General Information'!$G$16</f>
        <v>1901</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125235502</v>
      </c>
      <c r="B5551" t="str">
        <f>'Page 1 - General Information'!$G$16</f>
        <v>1901</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125235502</v>
      </c>
      <c r="B5552" t="str">
        <f>'Page 1 - General Information'!$G$16</f>
        <v>1901</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125235502</v>
      </c>
      <c r="B5553" t="str">
        <f>'Page 1 - General Information'!$G$16</f>
        <v>1901</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125235502</v>
      </c>
      <c r="B5554" t="str">
        <f>'Page 1 - General Information'!$G$16</f>
        <v>1901</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125235502</v>
      </c>
      <c r="B5555" t="str">
        <f>'Page 1 - General Information'!$G$16</f>
        <v>1901</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125235502</v>
      </c>
      <c r="B5556" t="str">
        <f>'Page 1 - General Information'!$G$16</f>
        <v>1901</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125235502</v>
      </c>
      <c r="B5557" t="str">
        <f>'Page 1 - General Information'!$G$16</f>
        <v>1901</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125235502</v>
      </c>
      <c r="B5558" t="str">
        <f>'Page 1 - General Information'!$G$16</f>
        <v>1901</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125235502</v>
      </c>
      <c r="B5559" t="str">
        <f>'Page 1 - General Information'!$G$16</f>
        <v>1901</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125235502</v>
      </c>
      <c r="B5560" t="str">
        <f>'Page 1 - General Information'!$G$16</f>
        <v>1901</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125235502</v>
      </c>
      <c r="B5561" t="str">
        <f>'Page 1 - General Information'!$G$16</f>
        <v>1901</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125235502</v>
      </c>
      <c r="B5562" t="str">
        <f>'Page 1 - General Information'!$G$16</f>
        <v>1901</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125235502</v>
      </c>
      <c r="B5563" t="str">
        <f>'Page 1 - General Information'!$G$16</f>
        <v>1901</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125235502</v>
      </c>
      <c r="B5564" t="str">
        <f>'Page 1 - General Information'!$G$16</f>
        <v>1901</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125235502</v>
      </c>
      <c r="B5565" t="str">
        <f>'Page 1 - General Information'!$G$16</f>
        <v>1901</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125235502</v>
      </c>
      <c r="B5566" t="str">
        <f>'Page 1 - General Information'!$G$16</f>
        <v>1901</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125235502</v>
      </c>
      <c r="B5567" t="str">
        <f>'Page 1 - General Information'!$G$16</f>
        <v>1901</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125235502</v>
      </c>
      <c r="B5568" t="str">
        <f>'Page 1 - General Information'!$G$16</f>
        <v>1901</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125235502</v>
      </c>
      <c r="B5569" t="str">
        <f>'Page 1 - General Information'!$G$16</f>
        <v>1901</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125235502</v>
      </c>
      <c r="B5570" t="str">
        <f>'Page 1 - General Information'!$G$16</f>
        <v>1901</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125235502</v>
      </c>
      <c r="B5571" t="str">
        <f>'Page 1 - General Information'!$G$16</f>
        <v>1901</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125235502</v>
      </c>
      <c r="B5572" t="str">
        <f>'Page 1 - General Information'!$G$16</f>
        <v>1901</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125235502</v>
      </c>
      <c r="B5573" t="str">
        <f>'Page 1 - General Information'!$G$16</f>
        <v>1901</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125235502</v>
      </c>
      <c r="B5574" t="str">
        <f>'Page 1 - General Information'!$G$16</f>
        <v>1901</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125235502</v>
      </c>
      <c r="B5575" t="str">
        <f>'Page 1 - General Information'!$G$16</f>
        <v>1901</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125235502</v>
      </c>
      <c r="B5576" t="str">
        <f>'Page 1 - General Information'!$G$16</f>
        <v>1901</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125235502</v>
      </c>
      <c r="B5577" t="str">
        <f>'Page 1 - General Information'!$G$16</f>
        <v>1901</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125235502</v>
      </c>
      <c r="B5578" t="str">
        <f>'Page 1 - General Information'!$G$16</f>
        <v>1901</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125235502</v>
      </c>
      <c r="B5579" t="str">
        <f>'Page 1 - General Information'!$G$16</f>
        <v>1901</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125235502</v>
      </c>
      <c r="B5580" t="str">
        <f>'Page 1 - General Information'!$G$16</f>
        <v>1901</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125235502</v>
      </c>
      <c r="B5581" t="str">
        <f>'Page 1 - General Information'!$G$16</f>
        <v>1901</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125235502</v>
      </c>
      <c r="B5582" t="str">
        <f>'Page 1 - General Information'!$G$16</f>
        <v>1901</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125235502</v>
      </c>
      <c r="B5583" t="str">
        <f>'Page 1 - General Information'!$G$16</f>
        <v>1901</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125235502</v>
      </c>
      <c r="B5584" t="str">
        <f>'Page 1 - General Information'!$G$16</f>
        <v>1901</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125235502</v>
      </c>
      <c r="B5585" t="str">
        <f>'Page 1 - General Information'!$G$16</f>
        <v>1901</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125235502</v>
      </c>
      <c r="B5586" t="str">
        <f>'Page 1 - General Information'!$G$16</f>
        <v>1901</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125235502</v>
      </c>
      <c r="B5587" t="str">
        <f>'Page 1 - General Information'!$G$16</f>
        <v>1901</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125235502</v>
      </c>
      <c r="B5588" t="str">
        <f>'Page 1 - General Information'!$G$16</f>
        <v>1901</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125235502</v>
      </c>
      <c r="B5589" t="str">
        <f>'Page 1 - General Information'!$G$16</f>
        <v>1901</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125235502</v>
      </c>
      <c r="B5590" t="str">
        <f>'Page 1 - General Information'!$G$16</f>
        <v>1901</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125235502</v>
      </c>
      <c r="B5591" t="str">
        <f>'Page 1 - General Information'!$G$16</f>
        <v>1901</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125235502</v>
      </c>
      <c r="B5592" t="str">
        <f>'Page 1 - General Information'!$G$16</f>
        <v>1901</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125235502</v>
      </c>
      <c r="B5593" t="str">
        <f>'Page 1 - General Information'!$G$16</f>
        <v>1901</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125235502</v>
      </c>
      <c r="B5594" t="str">
        <f>'Page 1 - General Information'!$G$16</f>
        <v>1901</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125235502</v>
      </c>
      <c r="B5595" t="str">
        <f>'Page 1 - General Information'!$G$16</f>
        <v>1901</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125235502</v>
      </c>
      <c r="B5596" t="str">
        <f>'Page 1 - General Information'!$G$16</f>
        <v>1901</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125235502</v>
      </c>
      <c r="B5597" t="str">
        <f>'Page 1 - General Information'!$G$16</f>
        <v>1901</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125235502</v>
      </c>
      <c r="B5598" t="str">
        <f>'Page 1 - General Information'!$G$16</f>
        <v>1901</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125235502</v>
      </c>
      <c r="B5599" t="str">
        <f>'Page 1 - General Information'!$G$16</f>
        <v>1901</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125235502</v>
      </c>
      <c r="B5600" t="str">
        <f>'Page 1 - General Information'!$G$16</f>
        <v>1901</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125235502</v>
      </c>
      <c r="B5601" t="str">
        <f>'Page 1 - General Information'!$G$16</f>
        <v>1901</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125235502</v>
      </c>
      <c r="B5602" t="str">
        <f>'Page 1 - General Information'!$G$16</f>
        <v>1901</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125235502</v>
      </c>
      <c r="B5603" t="str">
        <f>'Page 1 - General Information'!$G$16</f>
        <v>1901</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125235502</v>
      </c>
      <c r="B5604" t="str">
        <f>'Page 1 - General Information'!$G$16</f>
        <v>1901</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125235502</v>
      </c>
      <c r="B5605" t="str">
        <f>'Page 1 - General Information'!$G$16</f>
        <v>1901</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125235502</v>
      </c>
      <c r="B5606" t="str">
        <f>'Page 1 - General Information'!$G$16</f>
        <v>1901</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125235502</v>
      </c>
      <c r="B5607" t="str">
        <f>'Page 1 - General Information'!$G$16</f>
        <v>1901</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125235502</v>
      </c>
      <c r="B5608" t="str">
        <f>'Page 1 - General Information'!$G$16</f>
        <v>1901</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125235502</v>
      </c>
      <c r="B5609" t="str">
        <f>'Page 1 - General Information'!$G$16</f>
        <v>1901</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125235502</v>
      </c>
      <c r="B5610" t="str">
        <f>'Page 1 - General Information'!$G$16</f>
        <v>1901</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125235502</v>
      </c>
      <c r="B5611" t="str">
        <f>'Page 1 - General Information'!$G$16</f>
        <v>1901</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125235502</v>
      </c>
      <c r="B5612" t="str">
        <f>'Page 1 - General Information'!$G$16</f>
        <v>1901</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125235502</v>
      </c>
      <c r="B5613" t="str">
        <f>'Page 1 - General Information'!$G$16</f>
        <v>1901</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125235502</v>
      </c>
      <c r="B5614" t="str">
        <f>'Page 1 - General Information'!$G$16</f>
        <v>1901</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125235502</v>
      </c>
      <c r="B5615" t="str">
        <f>'Page 1 - General Information'!$G$16</f>
        <v>1901</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125235502</v>
      </c>
      <c r="B5616" t="str">
        <f>'Page 1 - General Information'!$G$16</f>
        <v>1901</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125235502</v>
      </c>
      <c r="B5617" t="str">
        <f>'Page 1 - General Information'!$G$16</f>
        <v>1901</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125235502</v>
      </c>
      <c r="B5618" t="str">
        <f>'Page 1 - General Information'!$G$16</f>
        <v>1901</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125235502</v>
      </c>
      <c r="B5619" t="str">
        <f>'Page 1 - General Information'!$G$16</f>
        <v>1901</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125235502</v>
      </c>
      <c r="B5620" t="str">
        <f>'Page 1 - General Information'!$G$16</f>
        <v>1901</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125235502</v>
      </c>
      <c r="B5621" t="str">
        <f>'Page 1 - General Information'!$G$16</f>
        <v>1901</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125235502</v>
      </c>
      <c r="B5622" t="str">
        <f>'Page 1 - General Information'!$G$16</f>
        <v>1901</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125235502</v>
      </c>
      <c r="B5623" t="str">
        <f>'Page 1 - General Information'!$G$16</f>
        <v>1901</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125235502</v>
      </c>
      <c r="B5624" t="str">
        <f>'Page 1 - General Information'!$G$16</f>
        <v>1901</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125235502</v>
      </c>
      <c r="B5625" t="str">
        <f>'Page 1 - General Information'!$G$16</f>
        <v>1901</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125235502</v>
      </c>
      <c r="B5626" t="str">
        <f>'Page 1 - General Information'!$G$16</f>
        <v>1901</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125235502</v>
      </c>
      <c r="B5627" t="str">
        <f>'Page 1 - General Information'!$G$16</f>
        <v>1901</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125235502</v>
      </c>
      <c r="B5628" t="str">
        <f>'Page 1 - General Information'!$G$16</f>
        <v>1901</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125235502</v>
      </c>
      <c r="B5629" t="str">
        <f>'Page 1 - General Information'!$G$16</f>
        <v>1901</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125235502</v>
      </c>
      <c r="B5630" t="str">
        <f>'Page 1 - General Information'!$G$16</f>
        <v>1901</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125235502</v>
      </c>
      <c r="B5631" t="str">
        <f>'Page 1 - General Information'!$G$16</f>
        <v>1901</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125235502</v>
      </c>
      <c r="B5632" t="str">
        <f>'Page 1 - General Information'!$G$16</f>
        <v>1901</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125235502</v>
      </c>
      <c r="B5633" t="str">
        <f>'Page 1 - General Information'!$G$16</f>
        <v>1901</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125235502</v>
      </c>
      <c r="B5634" t="str">
        <f>'Page 1 - General Information'!$G$16</f>
        <v>1901</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125235502</v>
      </c>
      <c r="B5635" t="str">
        <f>'Page 1 - General Information'!$G$16</f>
        <v>1901</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125235502</v>
      </c>
      <c r="B5636" t="str">
        <f>'Page 1 - General Information'!$G$16</f>
        <v>1901</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125235502</v>
      </c>
      <c r="B5637" t="str">
        <f>'Page 1 - General Information'!$G$16</f>
        <v>1901</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125235502</v>
      </c>
      <c r="B5638" t="str">
        <f>'Page 1 - General Information'!$G$16</f>
        <v>1901</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125235502</v>
      </c>
      <c r="B5639" t="str">
        <f>'Page 1 - General Information'!$G$16</f>
        <v>1901</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125235502</v>
      </c>
      <c r="B5640" t="str">
        <f>'Page 1 - General Information'!$G$16</f>
        <v>1901</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125235502</v>
      </c>
      <c r="B5641" t="str">
        <f>'Page 1 - General Information'!$G$16</f>
        <v>1901</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125235502</v>
      </c>
      <c r="B5642" t="str">
        <f>'Page 1 - General Information'!$G$16</f>
        <v>1901</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125235502</v>
      </c>
      <c r="B5643" t="str">
        <f>'Page 1 - General Information'!$G$16</f>
        <v>1901</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125235502</v>
      </c>
      <c r="B5644" t="str">
        <f>'Page 1 - General Information'!$G$16</f>
        <v>1901</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125235502</v>
      </c>
      <c r="B5645" t="str">
        <f>'Page 1 - General Information'!$G$16</f>
        <v>1901</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125235502</v>
      </c>
      <c r="B5646" t="str">
        <f>'Page 1 - General Information'!$G$16</f>
        <v>1901</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125235502</v>
      </c>
      <c r="B5647" t="str">
        <f>'Page 1 - General Information'!$G$16</f>
        <v>1901</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125235502</v>
      </c>
      <c r="B5648" t="str">
        <f>'Page 1 - General Information'!$G$16</f>
        <v>1901</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125235502</v>
      </c>
      <c r="B5649" t="str">
        <f>'Page 1 - General Information'!$G$16</f>
        <v>1901</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125235502</v>
      </c>
      <c r="B5650" t="str">
        <f>'Page 1 - General Information'!$G$16</f>
        <v>1901</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125235502</v>
      </c>
      <c r="B5651" t="str">
        <f>'Page 1 - General Information'!$G$16</f>
        <v>1901</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125235502</v>
      </c>
      <c r="B5652" t="str">
        <f>'Page 1 - General Information'!$G$16</f>
        <v>1901</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125235502</v>
      </c>
      <c r="B5653" t="str">
        <f>'Page 1 - General Information'!$G$16</f>
        <v>1901</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125235502</v>
      </c>
      <c r="B5654" t="str">
        <f>'Page 1 - General Information'!$G$16</f>
        <v>1901</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125235502</v>
      </c>
      <c r="B5655" t="str">
        <f>'Page 1 - General Information'!$G$16</f>
        <v>1901</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125235502</v>
      </c>
      <c r="B5656" t="str">
        <f>'Page 1 - General Information'!$G$16</f>
        <v>1901</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125235502</v>
      </c>
      <c r="B5657" t="str">
        <f>'Page 1 - General Information'!$G$16</f>
        <v>1901</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125235502</v>
      </c>
      <c r="B5658" t="str">
        <f>'Page 1 - General Information'!$G$16</f>
        <v>1901</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125235502</v>
      </c>
      <c r="B5659" t="str">
        <f>'Page 1 - General Information'!$G$16</f>
        <v>1901</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125235502</v>
      </c>
      <c r="B5660" t="str">
        <f>'Page 1 - General Information'!$G$16</f>
        <v>1901</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125235502</v>
      </c>
      <c r="B5661" t="str">
        <f>'Page 1 - General Information'!$G$16</f>
        <v>1901</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125235502</v>
      </c>
      <c r="B5662" t="str">
        <f>'Page 1 - General Information'!$G$16</f>
        <v>1901</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125235502</v>
      </c>
      <c r="B5663" t="str">
        <f>'Page 1 - General Information'!$G$16</f>
        <v>1901</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125235502</v>
      </c>
      <c r="B5664" t="str">
        <f>'Page 1 - General Information'!$G$16</f>
        <v>1901</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125235502</v>
      </c>
      <c r="B5665" t="str">
        <f>'Page 1 - General Information'!$G$16</f>
        <v>1901</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125235502</v>
      </c>
      <c r="B5666" t="str">
        <f>'Page 1 - General Information'!$G$16</f>
        <v>1901</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125235502</v>
      </c>
      <c r="B5667" t="str">
        <f>'Page 1 - General Information'!$G$16</f>
        <v>1901</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125235502</v>
      </c>
      <c r="B5668" t="str">
        <f>'Page 1 - General Information'!$G$16</f>
        <v>1901</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125235502</v>
      </c>
      <c r="B5669" t="str">
        <f>'Page 1 - General Information'!$G$16</f>
        <v>1901</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125235502</v>
      </c>
      <c r="B5670" t="str">
        <f>'Page 1 - General Information'!$G$16</f>
        <v>1901</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125235502</v>
      </c>
      <c r="B5671" t="str">
        <f>'Page 1 - General Information'!$G$16</f>
        <v>1901</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125235502</v>
      </c>
      <c r="B5672" t="str">
        <f>'Page 1 - General Information'!$G$16</f>
        <v>1901</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125235502</v>
      </c>
      <c r="B5673" t="str">
        <f>'Page 1 - General Information'!$G$16</f>
        <v>1901</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125235502</v>
      </c>
      <c r="B5674" t="str">
        <f>'Page 1 - General Information'!$G$16</f>
        <v>1901</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125235502</v>
      </c>
      <c r="B5675" t="str">
        <f>'Page 1 - General Information'!$G$16</f>
        <v>1901</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125235502</v>
      </c>
      <c r="B5676" t="str">
        <f>'Page 1 - General Information'!$G$16</f>
        <v>1901</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125235502</v>
      </c>
      <c r="B5677" t="str">
        <f>'Page 1 - General Information'!$G$16</f>
        <v>1901</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125235502</v>
      </c>
      <c r="B5678" t="str">
        <f>'Page 1 - General Information'!$G$16</f>
        <v>1901</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125235502</v>
      </c>
      <c r="B5679" t="str">
        <f>'Page 1 - General Information'!$G$16</f>
        <v>1901</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125235502</v>
      </c>
      <c r="B5680" t="str">
        <f>'Page 1 - General Information'!$G$16</f>
        <v>1901</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125235502</v>
      </c>
      <c r="B5681" t="str">
        <f>'Page 1 - General Information'!$G$16</f>
        <v>1901</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125235502</v>
      </c>
      <c r="B5682" t="str">
        <f>'Page 1 - General Information'!$G$16</f>
        <v>1901</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125235502</v>
      </c>
      <c r="B5683" t="str">
        <f>'Page 1 - General Information'!$G$16</f>
        <v>1901</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125235502</v>
      </c>
      <c r="B5684" t="str">
        <f>'Page 1 - General Information'!$G$16</f>
        <v>1901</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125235502</v>
      </c>
      <c r="B5685" t="str">
        <f>'Page 1 - General Information'!$G$16</f>
        <v>1901</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125235502</v>
      </c>
      <c r="B5686" t="str">
        <f>'Page 1 - General Information'!$G$16</f>
        <v>1901</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125235502</v>
      </c>
      <c r="B5687" t="str">
        <f>'Page 1 - General Information'!$G$16</f>
        <v>1901</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125235502</v>
      </c>
      <c r="B5688" t="str">
        <f>'Page 1 - General Information'!$G$16</f>
        <v>1901</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125235502</v>
      </c>
      <c r="B5689" t="str">
        <f>'Page 1 - General Information'!$G$16</f>
        <v>1901</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125235502</v>
      </c>
      <c r="B5690" t="str">
        <f>'Page 1 - General Information'!$G$16</f>
        <v>1901</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125235502</v>
      </c>
      <c r="B5691" t="str">
        <f>'Page 1 - General Information'!$G$16</f>
        <v>1901</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125235502</v>
      </c>
      <c r="B5692" t="str">
        <f>'Page 1 - General Information'!$G$16</f>
        <v>1901</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125235502</v>
      </c>
      <c r="B5693" t="str">
        <f>'Page 1 - General Information'!$G$16</f>
        <v>1901</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125235502</v>
      </c>
      <c r="B5694" t="str">
        <f>'Page 1 - General Information'!$G$16</f>
        <v>1901</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125235502</v>
      </c>
      <c r="B5695" t="str">
        <f>'Page 1 - General Information'!$G$16</f>
        <v>1901</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125235502</v>
      </c>
      <c r="B5696" t="str">
        <f>'Page 1 - General Information'!$G$16</f>
        <v>1901</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125235502</v>
      </c>
      <c r="B5697" t="str">
        <f>'Page 1 - General Information'!$G$16</f>
        <v>1901</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125235502</v>
      </c>
      <c r="B5698" t="str">
        <f>'Page 1 - General Information'!$G$16</f>
        <v>1901</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125235502</v>
      </c>
      <c r="B5699" t="str">
        <f>'Page 1 - General Information'!$G$16</f>
        <v>1901</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125235502</v>
      </c>
      <c r="B5700" t="str">
        <f>'Page 1 - General Information'!$G$16</f>
        <v>1901</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125235502</v>
      </c>
      <c r="B5701" t="str">
        <f>'Page 1 - General Information'!$G$16</f>
        <v>1901</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125235502</v>
      </c>
      <c r="B5702" t="str">
        <f>'Page 1 - General Information'!$G$16</f>
        <v>1901</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125235502</v>
      </c>
      <c r="B5703" t="str">
        <f>'Page 1 - General Information'!$G$16</f>
        <v>1901</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125235502</v>
      </c>
      <c r="B5704" t="str">
        <f>'Page 1 - General Information'!$G$16</f>
        <v>1901</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125235502</v>
      </c>
      <c r="B5705" t="str">
        <f>'Page 1 - General Information'!$G$16</f>
        <v>1901</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125235502</v>
      </c>
      <c r="B5706" t="str">
        <f>'Page 1 - General Information'!$G$16</f>
        <v>1901</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125235502</v>
      </c>
      <c r="B5707" t="str">
        <f>'Page 1 - General Information'!$G$16</f>
        <v>1901</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125235502</v>
      </c>
      <c r="B5708" t="str">
        <f>'Page 1 - General Information'!$G$16</f>
        <v>1901</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125235502</v>
      </c>
      <c r="B5709" t="str">
        <f>'Page 1 - General Information'!$G$16</f>
        <v>1901</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125235502</v>
      </c>
      <c r="B5710" t="str">
        <f>'Page 1 - General Information'!$G$16</f>
        <v>1901</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125235502</v>
      </c>
      <c r="B5711" t="str">
        <f>'Page 1 - General Information'!$G$16</f>
        <v>1901</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125235502</v>
      </c>
      <c r="B5712" t="str">
        <f>'Page 1 - General Information'!$G$16</f>
        <v>1901</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125235502</v>
      </c>
      <c r="B5713" t="str">
        <f>'Page 1 - General Information'!$G$16</f>
        <v>1901</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125235502</v>
      </c>
      <c r="B5714" t="str">
        <f>'Page 1 - General Information'!$G$16</f>
        <v>1901</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125235502</v>
      </c>
      <c r="B5715" t="str">
        <f>'Page 1 - General Information'!$G$16</f>
        <v>1901</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125235502</v>
      </c>
      <c r="B5716" t="str">
        <f>'Page 1 - General Information'!$G$16</f>
        <v>1901</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125235502</v>
      </c>
      <c r="B5717" t="str">
        <f>'Page 1 - General Information'!$G$16</f>
        <v>1901</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125235502</v>
      </c>
      <c r="B5718" t="str">
        <f>'Page 1 - General Information'!$G$16</f>
        <v>1901</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125235502</v>
      </c>
      <c r="B5719" t="str">
        <f>'Page 1 - General Information'!$G$16</f>
        <v>1901</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125235502</v>
      </c>
      <c r="B5720" t="str">
        <f>'Page 1 - General Information'!$G$16</f>
        <v>1901</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125235502</v>
      </c>
      <c r="B5721" t="str">
        <f>'Page 1 - General Information'!$G$16</f>
        <v>1901</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125235502</v>
      </c>
      <c r="B5722" t="str">
        <f>'Page 1 - General Information'!$G$16</f>
        <v>1901</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125235502</v>
      </c>
      <c r="B5723" t="str">
        <f>'Page 1 - General Information'!$G$16</f>
        <v>1901</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125235502</v>
      </c>
      <c r="B5724" t="str">
        <f>'Page 1 - General Information'!$G$16</f>
        <v>1901</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125235502</v>
      </c>
      <c r="B5725" t="str">
        <f>'Page 1 - General Information'!$G$16</f>
        <v>1901</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125235502</v>
      </c>
      <c r="B5726" t="str">
        <f>'Page 1 - General Information'!$G$16</f>
        <v>1901</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125235502</v>
      </c>
      <c r="B5727" t="str">
        <f>'Page 1 - General Information'!$G$16</f>
        <v>1901</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125235502</v>
      </c>
      <c r="B5728" t="str">
        <f>'Page 1 - General Information'!$G$16</f>
        <v>1901</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125235502</v>
      </c>
      <c r="B5729" t="str">
        <f>'Page 1 - General Information'!$G$16</f>
        <v>1901</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125235502</v>
      </c>
      <c r="B5730" t="str">
        <f>'Page 1 - General Information'!$G$16</f>
        <v>1901</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125235502</v>
      </c>
      <c r="B5731" t="str">
        <f>'Page 1 - General Information'!$G$16</f>
        <v>1901</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125235502</v>
      </c>
      <c r="B5732" t="str">
        <f>'Page 1 - General Information'!$G$16</f>
        <v>1901</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125235502</v>
      </c>
      <c r="B5733" t="str">
        <f>'Page 1 - General Information'!$G$16</f>
        <v>1901</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125235502</v>
      </c>
      <c r="B5734" t="str">
        <f>'Page 1 - General Information'!$G$16</f>
        <v>1901</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125235502</v>
      </c>
      <c r="B5735" t="str">
        <f>'Page 1 - General Information'!$G$16</f>
        <v>1901</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125235502</v>
      </c>
      <c r="B5736" t="str">
        <f>'Page 1 - General Information'!$G$16</f>
        <v>1901</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125235502</v>
      </c>
      <c r="B5737" t="str">
        <f>'Page 1 - General Information'!$G$16</f>
        <v>1901</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125235502</v>
      </c>
      <c r="B5738" t="str">
        <f>'Page 1 - General Information'!$G$16</f>
        <v>1901</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125235502</v>
      </c>
      <c r="B5739" t="str">
        <f>'Page 1 - General Information'!$G$16</f>
        <v>1901</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125235502</v>
      </c>
      <c r="B5740" t="str">
        <f>'Page 1 - General Information'!$G$16</f>
        <v>1901</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125235502</v>
      </c>
      <c r="B5741" t="str">
        <f>'Page 1 - General Information'!$G$16</f>
        <v>1901</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125235502</v>
      </c>
      <c r="B5742" t="str">
        <f>'Page 1 - General Information'!$G$16</f>
        <v>1901</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125235502</v>
      </c>
      <c r="B5743" t="str">
        <f>'Page 1 - General Information'!$G$16</f>
        <v>1901</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125235502</v>
      </c>
      <c r="B5744" t="str">
        <f>'Page 1 - General Information'!$G$16</f>
        <v>1901</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125235502</v>
      </c>
      <c r="B5745" t="str">
        <f>'Page 1 - General Information'!$G$16</f>
        <v>1901</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125235502</v>
      </c>
      <c r="B5746" t="str">
        <f>'Page 1 - General Information'!$G$16</f>
        <v>1901</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125235502</v>
      </c>
      <c r="B5747" t="str">
        <f>'Page 1 - General Information'!$G$16</f>
        <v>1901</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125235502</v>
      </c>
      <c r="B5748" t="str">
        <f>'Page 1 - General Information'!$G$16</f>
        <v>1901</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125235502</v>
      </c>
      <c r="B5749" t="str">
        <f>'Page 1 - General Information'!$G$16</f>
        <v>1901</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125235502</v>
      </c>
      <c r="B5750" t="str">
        <f>'Page 1 - General Information'!$G$16</f>
        <v>1901</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125235502</v>
      </c>
      <c r="B5751" t="str">
        <f>'Page 1 - General Information'!$G$16</f>
        <v>1901</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125235502</v>
      </c>
      <c r="B5752" t="str">
        <f>'Page 1 - General Information'!$G$16</f>
        <v>1901</v>
      </c>
      <c r="C5752" s="394" t="s">
        <v>19151</v>
      </c>
      <c r="D5752"/>
      <c r="E5752"/>
      <c r="F5752"/>
      <c r="G5752"/>
      <c r="H5752"/>
      <c r="I5752"/>
      <c r="J5752"/>
      <c r="K5752"/>
      <c r="L5752"/>
      <c r="M5752"/>
      <c r="N5752" t="s">
        <v>8334</v>
      </c>
      <c r="O5752"/>
      <c r="P5752" s="400">
        <f>INDEX('Page 3 - Financial Information'!$K$16:$X$186,Y5752,X5752)</f>
        <v>421.05</v>
      </c>
      <c r="Q5752"/>
      <c r="R5752"/>
      <c r="S5752" t="s">
        <v>9743</v>
      </c>
      <c r="T5752"/>
      <c r="U5752"/>
      <c r="V5752"/>
      <c r="W5752"/>
      <c r="X5752" s="396">
        <v>1</v>
      </c>
      <c r="Y5752" s="396">
        <v>132</v>
      </c>
    </row>
    <row r="5753" spans="1:25" x14ac:dyDescent="0.25">
      <c r="A5753">
        <f>'Page 1 - General Information'!$G$12</f>
        <v>125235502</v>
      </c>
      <c r="B5753" t="str">
        <f>'Page 1 - General Information'!$G$16</f>
        <v>1901</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125235502</v>
      </c>
      <c r="B5754" t="str">
        <f>'Page 1 - General Information'!$G$16</f>
        <v>1901</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125235502</v>
      </c>
      <c r="B5755" t="str">
        <f>'Page 1 - General Information'!$G$16</f>
        <v>1901</v>
      </c>
      <c r="C5755" s="394" t="s">
        <v>19151</v>
      </c>
      <c r="D5755"/>
      <c r="E5755"/>
      <c r="F5755"/>
      <c r="G5755"/>
      <c r="H5755"/>
      <c r="I5755"/>
      <c r="J5755"/>
      <c r="K5755"/>
      <c r="L5755"/>
      <c r="M5755"/>
      <c r="N5755" t="s">
        <v>8334</v>
      </c>
      <c r="O5755"/>
      <c r="P5755" s="400">
        <f>INDEX('Page 3 - Financial Information'!$K$16:$X$186,Y5755,X5755)</f>
        <v>421.05</v>
      </c>
      <c r="Q5755"/>
      <c r="R5755"/>
      <c r="S5755" t="s">
        <v>9746</v>
      </c>
      <c r="T5755"/>
      <c r="U5755"/>
      <c r="V5755"/>
      <c r="W5755"/>
      <c r="X5755" s="396">
        <v>5</v>
      </c>
      <c r="Y5755" s="396">
        <v>132</v>
      </c>
    </row>
    <row r="5756" spans="1:25" x14ac:dyDescent="0.25">
      <c r="A5756">
        <f>'Page 1 - General Information'!$G$12</f>
        <v>125235502</v>
      </c>
      <c r="B5756" t="str">
        <f>'Page 1 - General Information'!$G$16</f>
        <v>1901</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125235502</v>
      </c>
      <c r="B5757" t="str">
        <f>'Page 1 - General Information'!$G$16</f>
        <v>1901</v>
      </c>
      <c r="C5757" s="394" t="s">
        <v>19151</v>
      </c>
      <c r="D5757"/>
      <c r="E5757"/>
      <c r="F5757"/>
      <c r="G5757"/>
      <c r="H5757"/>
      <c r="I5757"/>
      <c r="J5757"/>
      <c r="K5757"/>
      <c r="L5757"/>
      <c r="M5757"/>
      <c r="N5757" t="s">
        <v>8334</v>
      </c>
      <c r="O5757"/>
      <c r="P5757" s="400">
        <f>INDEX('Page 3 - Financial Information'!$K$16:$X$186,Y5757,X5757)</f>
        <v>0</v>
      </c>
      <c r="Q5757"/>
      <c r="R5757"/>
      <c r="S5757" t="s">
        <v>9748</v>
      </c>
      <c r="T5757"/>
      <c r="U5757"/>
      <c r="V5757"/>
      <c r="W5757"/>
      <c r="X5757" s="396">
        <v>7</v>
      </c>
      <c r="Y5757" s="396">
        <v>132</v>
      </c>
    </row>
    <row r="5758" spans="1:25" x14ac:dyDescent="0.25">
      <c r="A5758">
        <f>'Page 1 - General Information'!$G$12</f>
        <v>125235502</v>
      </c>
      <c r="B5758" t="str">
        <f>'Page 1 - General Information'!$G$16</f>
        <v>1901</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125235502</v>
      </c>
      <c r="B5759" t="str">
        <f>'Page 1 - General Information'!$G$16</f>
        <v>1901</v>
      </c>
      <c r="C5759" s="394" t="s">
        <v>19151</v>
      </c>
      <c r="D5759"/>
      <c r="E5759"/>
      <c r="F5759"/>
      <c r="G5759"/>
      <c r="H5759"/>
      <c r="I5759"/>
      <c r="J5759"/>
      <c r="K5759"/>
      <c r="L5759"/>
      <c r="M5759"/>
      <c r="N5759" t="s">
        <v>8334</v>
      </c>
      <c r="O5759"/>
      <c r="P5759" s="400">
        <f>INDEX('Page 3 - Financial Information'!$K$16:$X$186,Y5759,X5759)</f>
        <v>0</v>
      </c>
      <c r="Q5759"/>
      <c r="R5759"/>
      <c r="S5759" t="s">
        <v>9750</v>
      </c>
      <c r="T5759"/>
      <c r="U5759"/>
      <c r="V5759"/>
      <c r="W5759"/>
      <c r="X5759" s="396">
        <v>9</v>
      </c>
      <c r="Y5759" s="396">
        <v>132</v>
      </c>
    </row>
    <row r="5760" spans="1:25" x14ac:dyDescent="0.25">
      <c r="A5760">
        <f>'Page 1 - General Information'!$G$12</f>
        <v>125235502</v>
      </c>
      <c r="B5760" t="str">
        <f>'Page 1 - General Information'!$G$16</f>
        <v>1901</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125235502</v>
      </c>
      <c r="B5761" t="str">
        <f>'Page 1 - General Information'!$G$16</f>
        <v>1901</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125235502</v>
      </c>
      <c r="B5762" t="str">
        <f>'Page 1 - General Information'!$G$16</f>
        <v>1901</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125235502</v>
      </c>
      <c r="B5763" t="str">
        <f>'Page 1 - General Information'!$G$16</f>
        <v>1901</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125235502</v>
      </c>
      <c r="B5764" t="str">
        <f>'Page 1 - General Information'!$G$16</f>
        <v>1901</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125235502</v>
      </c>
      <c r="B5765" t="str">
        <f>'Page 1 - General Information'!$G$16</f>
        <v>1901</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125235502</v>
      </c>
      <c r="B5766" t="str">
        <f>'Page 1 - General Information'!$G$16</f>
        <v>1901</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125235502</v>
      </c>
      <c r="B5767" t="str">
        <f>'Page 1 - General Information'!$G$16</f>
        <v>1901</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125235502</v>
      </c>
      <c r="B5768" t="str">
        <f>'Page 1 - General Information'!$G$16</f>
        <v>1901</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125235502</v>
      </c>
      <c r="B5769" t="str">
        <f>'Page 1 - General Information'!$G$16</f>
        <v>1901</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125235502</v>
      </c>
      <c r="B5770" t="str">
        <f>'Page 1 - General Information'!$G$16</f>
        <v>1901</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125235502</v>
      </c>
      <c r="B5771" t="str">
        <f>'Page 1 - General Information'!$G$16</f>
        <v>1901</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125235502</v>
      </c>
      <c r="B5772" t="str">
        <f>'Page 1 - General Information'!$G$16</f>
        <v>1901</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125235502</v>
      </c>
      <c r="B5773" t="str">
        <f>'Page 1 - General Information'!$G$16</f>
        <v>1901</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125235502</v>
      </c>
      <c r="B5774" t="str">
        <f>'Page 1 - General Information'!$G$16</f>
        <v>1901</v>
      </c>
      <c r="C5774" s="394" t="s">
        <v>19151</v>
      </c>
      <c r="D5774"/>
      <c r="E5774"/>
      <c r="F5774"/>
      <c r="G5774"/>
      <c r="H5774"/>
      <c r="I5774"/>
      <c r="J5774"/>
      <c r="K5774"/>
      <c r="L5774"/>
      <c r="M5774"/>
      <c r="N5774" t="s">
        <v>8334</v>
      </c>
      <c r="O5774"/>
      <c r="P5774" s="400">
        <f>INDEX('Page 3 - Financial Information'!$K$16:$X$186,Y5774,X5774)</f>
        <v>0</v>
      </c>
      <c r="Q5774"/>
      <c r="R5774"/>
      <c r="S5774" t="s">
        <v>9765</v>
      </c>
      <c r="T5774"/>
      <c r="U5774"/>
      <c r="V5774"/>
      <c r="W5774"/>
      <c r="X5774" s="396">
        <v>1</v>
      </c>
      <c r="Y5774" s="396">
        <v>134</v>
      </c>
    </row>
    <row r="5775" spans="1:25" x14ac:dyDescent="0.25">
      <c r="A5775">
        <f>'Page 1 - General Information'!$G$12</f>
        <v>125235502</v>
      </c>
      <c r="B5775" t="str">
        <f>'Page 1 - General Information'!$G$16</f>
        <v>1901</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125235502</v>
      </c>
      <c r="B5776" t="str">
        <f>'Page 1 - General Information'!$G$16</f>
        <v>1901</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125235502</v>
      </c>
      <c r="B5777" t="str">
        <f>'Page 1 - General Information'!$G$16</f>
        <v>1901</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125235502</v>
      </c>
      <c r="B5778" t="str">
        <f>'Page 1 - General Information'!$G$16</f>
        <v>1901</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125235502</v>
      </c>
      <c r="B5779" t="str">
        <f>'Page 1 - General Information'!$G$16</f>
        <v>1901</v>
      </c>
      <c r="C5779" s="394" t="s">
        <v>19151</v>
      </c>
      <c r="D5779"/>
      <c r="E5779"/>
      <c r="F5779"/>
      <c r="G5779"/>
      <c r="H5779"/>
      <c r="I5779"/>
      <c r="J5779"/>
      <c r="K5779"/>
      <c r="L5779"/>
      <c r="M5779"/>
      <c r="N5779" t="s">
        <v>8334</v>
      </c>
      <c r="O5779"/>
      <c r="P5779" s="400">
        <f>INDEX('Page 3 - Financial Information'!$K$16:$X$186,Y5779,X5779)</f>
        <v>0</v>
      </c>
      <c r="Q5779"/>
      <c r="R5779"/>
      <c r="S5779" t="s">
        <v>9770</v>
      </c>
      <c r="T5779"/>
      <c r="U5779"/>
      <c r="V5779"/>
      <c r="W5779"/>
      <c r="X5779" s="396">
        <v>7</v>
      </c>
      <c r="Y5779" s="396">
        <v>134</v>
      </c>
    </row>
    <row r="5780" spans="1:25" x14ac:dyDescent="0.25">
      <c r="A5780">
        <f>'Page 1 - General Information'!$G$12</f>
        <v>125235502</v>
      </c>
      <c r="B5780" t="str">
        <f>'Page 1 - General Information'!$G$16</f>
        <v>1901</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125235502</v>
      </c>
      <c r="B5781" t="str">
        <f>'Page 1 - General Information'!$G$16</f>
        <v>1901</v>
      </c>
      <c r="C5781" s="394" t="s">
        <v>19151</v>
      </c>
      <c r="D5781"/>
      <c r="E5781"/>
      <c r="F5781"/>
      <c r="G5781"/>
      <c r="H5781"/>
      <c r="I5781"/>
      <c r="J5781"/>
      <c r="K5781"/>
      <c r="L5781"/>
      <c r="M5781"/>
      <c r="N5781" t="s">
        <v>8334</v>
      </c>
      <c r="O5781"/>
      <c r="P5781" s="400">
        <f>INDEX('Page 3 - Financial Information'!$K$16:$X$186,Y5781,X5781)</f>
        <v>0</v>
      </c>
      <c r="Q5781"/>
      <c r="R5781"/>
      <c r="S5781" t="s">
        <v>9772</v>
      </c>
      <c r="T5781"/>
      <c r="U5781"/>
      <c r="V5781"/>
      <c r="W5781"/>
      <c r="X5781" s="396">
        <v>9</v>
      </c>
      <c r="Y5781" s="396">
        <v>134</v>
      </c>
    </row>
    <row r="5782" spans="1:25" x14ac:dyDescent="0.25">
      <c r="A5782">
        <f>'Page 1 - General Information'!$G$12</f>
        <v>125235502</v>
      </c>
      <c r="B5782" t="str">
        <f>'Page 1 - General Information'!$G$16</f>
        <v>1901</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125235502</v>
      </c>
      <c r="B5783" t="str">
        <f>'Page 1 - General Information'!$G$16</f>
        <v>1901</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125235502</v>
      </c>
      <c r="B5784" t="str">
        <f>'Page 1 - General Information'!$G$16</f>
        <v>1901</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125235502</v>
      </c>
      <c r="B5785" t="str">
        <f>'Page 1 - General Information'!$G$16</f>
        <v>1901</v>
      </c>
      <c r="C5785" s="394" t="s">
        <v>19151</v>
      </c>
      <c r="D5785"/>
      <c r="E5785"/>
      <c r="F5785"/>
      <c r="G5785"/>
      <c r="H5785"/>
      <c r="I5785"/>
      <c r="J5785"/>
      <c r="K5785"/>
      <c r="L5785"/>
      <c r="M5785"/>
      <c r="N5785" t="s">
        <v>8334</v>
      </c>
      <c r="O5785"/>
      <c r="P5785" s="400">
        <f>INDEX('Page 3 - Financial Information'!$K$16:$X$186,Y5785,X5785)</f>
        <v>0</v>
      </c>
      <c r="Q5785"/>
      <c r="R5785"/>
      <c r="S5785" t="s">
        <v>9776</v>
      </c>
      <c r="T5785"/>
      <c r="U5785"/>
      <c r="V5785"/>
      <c r="W5785"/>
      <c r="X5785" s="396">
        <v>1</v>
      </c>
      <c r="Y5785" s="396">
        <v>135</v>
      </c>
    </row>
    <row r="5786" spans="1:25" x14ac:dyDescent="0.25">
      <c r="A5786">
        <f>'Page 1 - General Information'!$G$12</f>
        <v>125235502</v>
      </c>
      <c r="B5786" t="str">
        <f>'Page 1 - General Information'!$G$16</f>
        <v>1901</v>
      </c>
      <c r="C5786" s="394" t="s">
        <v>19151</v>
      </c>
      <c r="D5786"/>
      <c r="E5786"/>
      <c r="F5786"/>
      <c r="G5786"/>
      <c r="H5786"/>
      <c r="I5786"/>
      <c r="J5786"/>
      <c r="K5786"/>
      <c r="L5786"/>
      <c r="M5786"/>
      <c r="N5786" t="s">
        <v>8334</v>
      </c>
      <c r="O5786"/>
      <c r="P5786" s="400">
        <f>INDEX('Page 3 - Financial Information'!$K$16:$X$186,Y5786,X5786)</f>
        <v>0</v>
      </c>
      <c r="Q5786"/>
      <c r="R5786"/>
      <c r="S5786" t="s">
        <v>9777</v>
      </c>
      <c r="T5786"/>
      <c r="U5786"/>
      <c r="V5786"/>
      <c r="W5786"/>
      <c r="X5786" s="396">
        <v>3</v>
      </c>
      <c r="Y5786" s="396">
        <v>135</v>
      </c>
    </row>
    <row r="5787" spans="1:25" x14ac:dyDescent="0.25">
      <c r="A5787">
        <f>'Page 1 - General Information'!$G$12</f>
        <v>125235502</v>
      </c>
      <c r="B5787" t="str">
        <f>'Page 1 - General Information'!$G$16</f>
        <v>1901</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125235502</v>
      </c>
      <c r="B5788" t="str">
        <f>'Page 1 - General Information'!$G$16</f>
        <v>1901</v>
      </c>
      <c r="C5788" s="394" t="s">
        <v>19151</v>
      </c>
      <c r="D5788"/>
      <c r="E5788"/>
      <c r="F5788"/>
      <c r="G5788"/>
      <c r="H5788"/>
      <c r="I5788"/>
      <c r="J5788"/>
      <c r="K5788"/>
      <c r="L5788"/>
      <c r="M5788"/>
      <c r="N5788" t="s">
        <v>8334</v>
      </c>
      <c r="O5788"/>
      <c r="P5788" s="400">
        <f>INDEX('Page 3 - Financial Information'!$K$16:$X$186,Y5788,X5788)</f>
        <v>0</v>
      </c>
      <c r="Q5788"/>
      <c r="R5788"/>
      <c r="S5788" t="s">
        <v>9779</v>
      </c>
      <c r="T5788"/>
      <c r="U5788"/>
      <c r="V5788"/>
      <c r="W5788"/>
      <c r="X5788" s="396">
        <v>5</v>
      </c>
      <c r="Y5788" s="396">
        <v>135</v>
      </c>
    </row>
    <row r="5789" spans="1:25" x14ac:dyDescent="0.25">
      <c r="A5789">
        <f>'Page 1 - General Information'!$G$12</f>
        <v>125235502</v>
      </c>
      <c r="B5789" t="str">
        <f>'Page 1 - General Information'!$G$16</f>
        <v>1901</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125235502</v>
      </c>
      <c r="B5790" t="str">
        <f>'Page 1 - General Information'!$G$16</f>
        <v>1901</v>
      </c>
      <c r="C5790" s="394" t="s">
        <v>19151</v>
      </c>
      <c r="D5790"/>
      <c r="E5790"/>
      <c r="F5790"/>
      <c r="G5790"/>
      <c r="H5790"/>
      <c r="I5790"/>
      <c r="J5790"/>
      <c r="K5790"/>
      <c r="L5790"/>
      <c r="M5790"/>
      <c r="N5790" t="s">
        <v>8334</v>
      </c>
      <c r="O5790"/>
      <c r="P5790" s="400">
        <f>INDEX('Page 3 - Financial Information'!$K$16:$X$186,Y5790,X5790)</f>
        <v>0</v>
      </c>
      <c r="Q5790"/>
      <c r="R5790"/>
      <c r="S5790" t="s">
        <v>9781</v>
      </c>
      <c r="T5790"/>
      <c r="U5790"/>
      <c r="V5790"/>
      <c r="W5790"/>
      <c r="X5790" s="396">
        <v>7</v>
      </c>
      <c r="Y5790" s="396">
        <v>135</v>
      </c>
    </row>
    <row r="5791" spans="1:25" x14ac:dyDescent="0.25">
      <c r="A5791">
        <f>'Page 1 - General Information'!$G$12</f>
        <v>125235502</v>
      </c>
      <c r="B5791" t="str">
        <f>'Page 1 - General Information'!$G$16</f>
        <v>1901</v>
      </c>
      <c r="C5791" s="394" t="s">
        <v>19151</v>
      </c>
      <c r="D5791"/>
      <c r="E5791"/>
      <c r="F5791"/>
      <c r="G5791"/>
      <c r="H5791"/>
      <c r="I5791"/>
      <c r="J5791"/>
      <c r="K5791"/>
      <c r="L5791"/>
      <c r="M5791"/>
      <c r="N5791" t="s">
        <v>8334</v>
      </c>
      <c r="O5791"/>
      <c r="P5791" s="400">
        <f>INDEX('Page 3 - Financial Information'!$K$16:$X$186,Y5791,X5791)</f>
        <v>0</v>
      </c>
      <c r="Q5791"/>
      <c r="R5791"/>
      <c r="S5791" t="s">
        <v>9782</v>
      </c>
      <c r="T5791"/>
      <c r="U5791"/>
      <c r="V5791"/>
      <c r="W5791"/>
      <c r="X5791" s="396">
        <v>8</v>
      </c>
      <c r="Y5791" s="396">
        <v>135</v>
      </c>
    </row>
    <row r="5792" spans="1:25" x14ac:dyDescent="0.25">
      <c r="A5792">
        <f>'Page 1 - General Information'!$G$12</f>
        <v>125235502</v>
      </c>
      <c r="B5792" t="str">
        <f>'Page 1 - General Information'!$G$16</f>
        <v>1901</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125235502</v>
      </c>
      <c r="B5793" t="str">
        <f>'Page 1 - General Information'!$G$16</f>
        <v>1901</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125235502</v>
      </c>
      <c r="B5794" t="str">
        <f>'Page 1 - General Information'!$G$16</f>
        <v>1901</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125235502</v>
      </c>
      <c r="B5795" t="str">
        <f>'Page 1 - General Information'!$G$16</f>
        <v>1901</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125235502</v>
      </c>
      <c r="B5796" t="str">
        <f>'Page 1 - General Information'!$G$16</f>
        <v>1901</v>
      </c>
      <c r="C5796" s="394" t="s">
        <v>19151</v>
      </c>
      <c r="D5796"/>
      <c r="E5796"/>
      <c r="F5796"/>
      <c r="G5796"/>
      <c r="H5796"/>
      <c r="I5796"/>
      <c r="J5796"/>
      <c r="K5796"/>
      <c r="L5796"/>
      <c r="M5796"/>
      <c r="N5796" t="s">
        <v>8334</v>
      </c>
      <c r="O5796"/>
      <c r="P5796" s="400">
        <f>INDEX('Page 3 - Financial Information'!$K$16:$X$186,Y5796,X5796)</f>
        <v>348.67</v>
      </c>
      <c r="Q5796"/>
      <c r="R5796"/>
      <c r="S5796" t="s">
        <v>9787</v>
      </c>
      <c r="T5796"/>
      <c r="U5796"/>
      <c r="V5796"/>
      <c r="W5796"/>
      <c r="X5796" s="396">
        <v>1</v>
      </c>
      <c r="Y5796" s="396">
        <v>136</v>
      </c>
    </row>
    <row r="5797" spans="1:25" x14ac:dyDescent="0.25">
      <c r="A5797">
        <f>'Page 1 - General Information'!$G$12</f>
        <v>125235502</v>
      </c>
      <c r="B5797" t="str">
        <f>'Page 1 - General Information'!$G$16</f>
        <v>1901</v>
      </c>
      <c r="C5797" s="394" t="s">
        <v>19151</v>
      </c>
      <c r="D5797"/>
      <c r="E5797"/>
      <c r="F5797"/>
      <c r="G5797"/>
      <c r="H5797"/>
      <c r="I5797"/>
      <c r="J5797"/>
      <c r="K5797"/>
      <c r="L5797"/>
      <c r="M5797"/>
      <c r="N5797" t="s">
        <v>8334</v>
      </c>
      <c r="O5797"/>
      <c r="P5797" s="400">
        <f>INDEX('Page 3 - Financial Information'!$K$16:$X$186,Y5797,X5797)</f>
        <v>0</v>
      </c>
      <c r="Q5797"/>
      <c r="R5797"/>
      <c r="S5797" t="s">
        <v>9788</v>
      </c>
      <c r="T5797"/>
      <c r="U5797"/>
      <c r="V5797"/>
      <c r="W5797"/>
      <c r="X5797" s="396">
        <v>3</v>
      </c>
      <c r="Y5797" s="396">
        <v>136</v>
      </c>
    </row>
    <row r="5798" spans="1:25" x14ac:dyDescent="0.25">
      <c r="A5798">
        <f>'Page 1 - General Information'!$G$12</f>
        <v>125235502</v>
      </c>
      <c r="B5798" t="str">
        <f>'Page 1 - General Information'!$G$16</f>
        <v>1901</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125235502</v>
      </c>
      <c r="B5799" t="str">
        <f>'Page 1 - General Information'!$G$16</f>
        <v>1901</v>
      </c>
      <c r="C5799" s="394" t="s">
        <v>19151</v>
      </c>
      <c r="D5799"/>
      <c r="E5799"/>
      <c r="F5799"/>
      <c r="G5799"/>
      <c r="H5799"/>
      <c r="I5799"/>
      <c r="J5799"/>
      <c r="K5799"/>
      <c r="L5799"/>
      <c r="M5799"/>
      <c r="N5799" t="s">
        <v>8334</v>
      </c>
      <c r="O5799"/>
      <c r="P5799" s="400">
        <f>INDEX('Page 3 - Financial Information'!$K$16:$X$186,Y5799,X5799)</f>
        <v>348.67</v>
      </c>
      <c r="Q5799"/>
      <c r="R5799"/>
      <c r="S5799" t="s">
        <v>9790</v>
      </c>
      <c r="T5799"/>
      <c r="U5799"/>
      <c r="V5799"/>
      <c r="W5799"/>
      <c r="X5799" s="396">
        <v>5</v>
      </c>
      <c r="Y5799" s="396">
        <v>136</v>
      </c>
    </row>
    <row r="5800" spans="1:25" x14ac:dyDescent="0.25">
      <c r="A5800">
        <f>'Page 1 - General Information'!$G$12</f>
        <v>125235502</v>
      </c>
      <c r="B5800" t="str">
        <f>'Page 1 - General Information'!$G$16</f>
        <v>1901</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125235502</v>
      </c>
      <c r="B5801" t="str">
        <f>'Page 1 - General Information'!$G$16</f>
        <v>1901</v>
      </c>
      <c r="C5801" s="394" t="s">
        <v>19151</v>
      </c>
      <c r="D5801"/>
      <c r="E5801"/>
      <c r="F5801"/>
      <c r="G5801"/>
      <c r="H5801"/>
      <c r="I5801"/>
      <c r="J5801"/>
      <c r="K5801"/>
      <c r="L5801"/>
      <c r="M5801"/>
      <c r="N5801" t="s">
        <v>8334</v>
      </c>
      <c r="O5801"/>
      <c r="P5801" s="400">
        <f>INDEX('Page 3 - Financial Information'!$K$16:$X$186,Y5801,X5801)</f>
        <v>0</v>
      </c>
      <c r="Q5801"/>
      <c r="R5801"/>
      <c r="S5801" t="s">
        <v>9792</v>
      </c>
      <c r="T5801"/>
      <c r="U5801"/>
      <c r="V5801"/>
      <c r="W5801"/>
      <c r="X5801" s="396">
        <v>7</v>
      </c>
      <c r="Y5801" s="396">
        <v>136</v>
      </c>
    </row>
    <row r="5802" spans="1:25" x14ac:dyDescent="0.25">
      <c r="A5802">
        <f>'Page 1 - General Information'!$G$12</f>
        <v>125235502</v>
      </c>
      <c r="B5802" t="str">
        <f>'Page 1 - General Information'!$G$16</f>
        <v>1901</v>
      </c>
      <c r="C5802" s="394" t="s">
        <v>19151</v>
      </c>
      <c r="D5802"/>
      <c r="E5802"/>
      <c r="F5802"/>
      <c r="G5802"/>
      <c r="H5802"/>
      <c r="I5802"/>
      <c r="J5802"/>
      <c r="K5802"/>
      <c r="L5802"/>
      <c r="M5802"/>
      <c r="N5802" t="s">
        <v>8334</v>
      </c>
      <c r="O5802"/>
      <c r="P5802" s="400">
        <f>INDEX('Page 3 - Financial Information'!$K$16:$X$186,Y5802,X5802)</f>
        <v>0</v>
      </c>
      <c r="Q5802"/>
      <c r="R5802"/>
      <c r="S5802" t="s">
        <v>9793</v>
      </c>
      <c r="T5802"/>
      <c r="U5802"/>
      <c r="V5802"/>
      <c r="W5802"/>
      <c r="X5802" s="396">
        <v>8</v>
      </c>
      <c r="Y5802" s="396">
        <v>136</v>
      </c>
    </row>
    <row r="5803" spans="1:25" x14ac:dyDescent="0.25">
      <c r="A5803">
        <f>'Page 1 - General Information'!$G$12</f>
        <v>125235502</v>
      </c>
      <c r="B5803" t="str">
        <f>'Page 1 - General Information'!$G$16</f>
        <v>1901</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125235502</v>
      </c>
      <c r="B5804" t="str">
        <f>'Page 1 - General Information'!$G$16</f>
        <v>1901</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125235502</v>
      </c>
      <c r="B5805" t="str">
        <f>'Page 1 - General Information'!$G$16</f>
        <v>1901</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125235502</v>
      </c>
      <c r="B5806" t="str">
        <f>'Page 1 - General Information'!$G$16</f>
        <v>1901</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125235502</v>
      </c>
      <c r="B5807" t="str">
        <f>'Page 1 - General Information'!$G$16</f>
        <v>1901</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125235502</v>
      </c>
      <c r="B5808" t="str">
        <f>'Page 1 - General Information'!$G$16</f>
        <v>1901</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125235502</v>
      </c>
      <c r="B5809" t="str">
        <f>'Page 1 - General Information'!$G$16</f>
        <v>1901</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125235502</v>
      </c>
      <c r="B5810" t="str">
        <f>'Page 1 - General Information'!$G$16</f>
        <v>1901</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125235502</v>
      </c>
      <c r="B5811" t="str">
        <f>'Page 1 - General Information'!$G$16</f>
        <v>1901</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125235502</v>
      </c>
      <c r="B5812" t="str">
        <f>'Page 1 - General Information'!$G$16</f>
        <v>1901</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125235502</v>
      </c>
      <c r="B5813" t="str">
        <f>'Page 1 - General Information'!$G$16</f>
        <v>1901</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125235502</v>
      </c>
      <c r="B5814" t="str">
        <f>'Page 1 - General Information'!$G$16</f>
        <v>1901</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125235502</v>
      </c>
      <c r="B5815" t="str">
        <f>'Page 1 - General Information'!$G$16</f>
        <v>1901</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125235502</v>
      </c>
      <c r="B5816" t="str">
        <f>'Page 1 - General Information'!$G$16</f>
        <v>1901</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125235502</v>
      </c>
      <c r="B5817" t="str">
        <f>'Page 1 - General Information'!$G$16</f>
        <v>1901</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125235502</v>
      </c>
      <c r="B5818" t="str">
        <f>'Page 1 - General Information'!$G$16</f>
        <v>1901</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125235502</v>
      </c>
      <c r="B5819" t="str">
        <f>'Page 1 - General Information'!$G$16</f>
        <v>1901</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125235502</v>
      </c>
      <c r="B5820" t="str">
        <f>'Page 1 - General Information'!$G$16</f>
        <v>1901</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125235502</v>
      </c>
      <c r="B5821" t="str">
        <f>'Page 1 - General Information'!$G$16</f>
        <v>1901</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125235502</v>
      </c>
      <c r="B5822" t="str">
        <f>'Page 1 - General Information'!$G$16</f>
        <v>1901</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125235502</v>
      </c>
      <c r="B5823" t="str">
        <f>'Page 1 - General Information'!$G$16</f>
        <v>1901</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125235502</v>
      </c>
      <c r="B5824" t="str">
        <f>'Page 1 - General Information'!$G$16</f>
        <v>1901</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125235502</v>
      </c>
      <c r="B5825" t="str">
        <f>'Page 1 - General Information'!$G$16</f>
        <v>1901</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125235502</v>
      </c>
      <c r="B5826" t="str">
        <f>'Page 1 - General Information'!$G$16</f>
        <v>1901</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125235502</v>
      </c>
      <c r="B5827" t="str">
        <f>'Page 1 - General Information'!$G$16</f>
        <v>1901</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125235502</v>
      </c>
      <c r="B5828" t="str">
        <f>'Page 1 - General Information'!$G$16</f>
        <v>1901</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125235502</v>
      </c>
      <c r="B5829" t="str">
        <f>'Page 1 - General Information'!$G$16</f>
        <v>1901</v>
      </c>
      <c r="C5829" s="394" t="s">
        <v>19151</v>
      </c>
      <c r="D5829"/>
      <c r="E5829"/>
      <c r="F5829"/>
      <c r="G5829"/>
      <c r="H5829"/>
      <c r="I5829"/>
      <c r="J5829"/>
      <c r="K5829"/>
      <c r="L5829"/>
      <c r="M5829"/>
      <c r="N5829" t="s">
        <v>8334</v>
      </c>
      <c r="O5829"/>
      <c r="P5829" s="400">
        <f>INDEX('Page 3 - Financial Information'!$K$16:$X$186,Y5829,X5829)</f>
        <v>1187.6100000000001</v>
      </c>
      <c r="Q5829"/>
      <c r="R5829"/>
      <c r="S5829" t="s">
        <v>9820</v>
      </c>
      <c r="T5829"/>
      <c r="U5829"/>
      <c r="V5829"/>
      <c r="W5829"/>
      <c r="X5829" s="396">
        <v>1</v>
      </c>
      <c r="Y5829" s="396">
        <v>139</v>
      </c>
    </row>
    <row r="5830" spans="1:25" x14ac:dyDescent="0.25">
      <c r="A5830">
        <f>'Page 1 - General Information'!$G$12</f>
        <v>125235502</v>
      </c>
      <c r="B5830" t="str">
        <f>'Page 1 - General Information'!$G$16</f>
        <v>1901</v>
      </c>
      <c r="C5830" s="394" t="s">
        <v>19151</v>
      </c>
      <c r="D5830"/>
      <c r="E5830"/>
      <c r="F5830"/>
      <c r="G5830"/>
      <c r="H5830"/>
      <c r="I5830"/>
      <c r="J5830"/>
      <c r="K5830"/>
      <c r="L5830"/>
      <c r="M5830"/>
      <c r="N5830" t="s">
        <v>8334</v>
      </c>
      <c r="O5830"/>
      <c r="P5830" s="400">
        <f>INDEX('Page 3 - Financial Information'!$K$16:$X$186,Y5830,X5830)</f>
        <v>854.32</v>
      </c>
      <c r="Q5830"/>
      <c r="R5830"/>
      <c r="S5830" t="s">
        <v>9821</v>
      </c>
      <c r="T5830"/>
      <c r="U5830"/>
      <c r="V5830"/>
      <c r="W5830"/>
      <c r="X5830" s="396">
        <v>3</v>
      </c>
      <c r="Y5830" s="396">
        <v>139</v>
      </c>
    </row>
    <row r="5831" spans="1:25" x14ac:dyDescent="0.25">
      <c r="A5831">
        <f>'Page 1 - General Information'!$G$12</f>
        <v>125235502</v>
      </c>
      <c r="B5831" t="str">
        <f>'Page 1 - General Information'!$G$16</f>
        <v>1901</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125235502</v>
      </c>
      <c r="B5832" t="str">
        <f>'Page 1 - General Information'!$G$16</f>
        <v>1901</v>
      </c>
      <c r="C5832" s="394" t="s">
        <v>19151</v>
      </c>
      <c r="D5832"/>
      <c r="E5832"/>
      <c r="F5832"/>
      <c r="G5832"/>
      <c r="H5832"/>
      <c r="I5832"/>
      <c r="J5832"/>
      <c r="K5832"/>
      <c r="L5832"/>
      <c r="M5832"/>
      <c r="N5832" t="s">
        <v>8334</v>
      </c>
      <c r="O5832"/>
      <c r="P5832" s="400">
        <f>INDEX('Page 3 - Financial Information'!$K$16:$X$186,Y5832,X5832)</f>
        <v>333.29</v>
      </c>
      <c r="Q5832"/>
      <c r="R5832"/>
      <c r="S5832" t="s">
        <v>9823</v>
      </c>
      <c r="T5832"/>
      <c r="U5832"/>
      <c r="V5832"/>
      <c r="W5832"/>
      <c r="X5832" s="396">
        <v>5</v>
      </c>
      <c r="Y5832" s="396">
        <v>139</v>
      </c>
    </row>
    <row r="5833" spans="1:25" x14ac:dyDescent="0.25">
      <c r="A5833">
        <f>'Page 1 - General Information'!$G$12</f>
        <v>125235502</v>
      </c>
      <c r="B5833" t="str">
        <f>'Page 1 - General Information'!$G$16</f>
        <v>1901</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125235502</v>
      </c>
      <c r="B5834" t="str">
        <f>'Page 1 - General Information'!$G$16</f>
        <v>1901</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125235502</v>
      </c>
      <c r="B5835" t="str">
        <f>'Page 1 - General Information'!$G$16</f>
        <v>1901</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125235502</v>
      </c>
      <c r="B5836" t="str">
        <f>'Page 1 - General Information'!$G$16</f>
        <v>1901</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125235502</v>
      </c>
      <c r="B5837" t="str">
        <f>'Page 1 - General Information'!$G$16</f>
        <v>1901</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125235502</v>
      </c>
      <c r="B5838" t="str">
        <f>'Page 1 - General Information'!$G$16</f>
        <v>1901</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125235502</v>
      </c>
      <c r="B5839" t="str">
        <f>'Page 1 - General Information'!$G$16</f>
        <v>1901</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125235502</v>
      </c>
      <c r="B5840" t="str">
        <f>'Page 1 - General Information'!$G$16</f>
        <v>1901</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125235502</v>
      </c>
      <c r="B5841" t="str">
        <f>'Page 1 - General Information'!$G$16</f>
        <v>1901</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125235502</v>
      </c>
      <c r="B5842" t="str">
        <f>'Page 1 - General Information'!$G$16</f>
        <v>1901</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125235502</v>
      </c>
      <c r="B5843" t="str">
        <f>'Page 1 - General Information'!$G$16</f>
        <v>1901</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125235502</v>
      </c>
      <c r="B5844" t="str">
        <f>'Page 1 - General Information'!$G$16</f>
        <v>1901</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125235502</v>
      </c>
      <c r="B5845" t="str">
        <f>'Page 1 - General Information'!$G$16</f>
        <v>1901</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125235502</v>
      </c>
      <c r="B5846" t="str">
        <f>'Page 1 - General Information'!$G$16</f>
        <v>1901</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125235502</v>
      </c>
      <c r="B5847" t="str">
        <f>'Page 1 - General Information'!$G$16</f>
        <v>1901</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125235502</v>
      </c>
      <c r="B5848" t="str">
        <f>'Page 1 - General Information'!$G$16</f>
        <v>1901</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125235502</v>
      </c>
      <c r="B5849" t="str">
        <f>'Page 1 - General Information'!$G$16</f>
        <v>1901</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125235502</v>
      </c>
      <c r="B5850" t="str">
        <f>'Page 1 - General Information'!$G$16</f>
        <v>1901</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125235502</v>
      </c>
      <c r="B5851" t="str">
        <f>'Page 1 - General Information'!$G$16</f>
        <v>1901</v>
      </c>
      <c r="C5851" s="394" t="s">
        <v>19151</v>
      </c>
      <c r="D5851"/>
      <c r="E5851"/>
      <c r="F5851"/>
      <c r="G5851"/>
      <c r="H5851"/>
      <c r="I5851"/>
      <c r="J5851"/>
      <c r="K5851"/>
      <c r="L5851"/>
      <c r="M5851"/>
      <c r="N5851" t="s">
        <v>8334</v>
      </c>
      <c r="O5851"/>
      <c r="P5851" s="400">
        <f>INDEX('Page 3 - Financial Information'!$K$16:$X$186,Y5851,X5851)</f>
        <v>450.13</v>
      </c>
      <c r="Q5851"/>
      <c r="R5851"/>
      <c r="S5851" t="s">
        <v>9842</v>
      </c>
      <c r="T5851"/>
      <c r="U5851"/>
      <c r="V5851"/>
      <c r="W5851"/>
      <c r="X5851" s="396">
        <v>1</v>
      </c>
      <c r="Y5851" s="396">
        <v>141</v>
      </c>
    </row>
    <row r="5852" spans="1:25" x14ac:dyDescent="0.25">
      <c r="A5852">
        <f>'Page 1 - General Information'!$G$12</f>
        <v>125235502</v>
      </c>
      <c r="B5852" t="str">
        <f>'Page 1 - General Information'!$G$16</f>
        <v>1901</v>
      </c>
      <c r="C5852" s="394" t="s">
        <v>19151</v>
      </c>
      <c r="D5852"/>
      <c r="E5852"/>
      <c r="F5852"/>
      <c r="G5852"/>
      <c r="H5852"/>
      <c r="I5852"/>
      <c r="J5852"/>
      <c r="K5852"/>
      <c r="L5852"/>
      <c r="M5852"/>
      <c r="N5852" t="s">
        <v>8334</v>
      </c>
      <c r="O5852"/>
      <c r="P5852" s="400">
        <f>INDEX('Page 3 - Financial Information'!$K$16:$X$186,Y5852,X5852)</f>
        <v>0</v>
      </c>
      <c r="Q5852"/>
      <c r="R5852"/>
      <c r="S5852" t="s">
        <v>9843</v>
      </c>
      <c r="T5852"/>
      <c r="U5852"/>
      <c r="V5852"/>
      <c r="W5852"/>
      <c r="X5852" s="396">
        <v>3</v>
      </c>
      <c r="Y5852" s="396">
        <v>141</v>
      </c>
    </row>
    <row r="5853" spans="1:25" x14ac:dyDescent="0.25">
      <c r="A5853">
        <f>'Page 1 - General Information'!$G$12</f>
        <v>125235502</v>
      </c>
      <c r="B5853" t="str">
        <f>'Page 1 - General Information'!$G$16</f>
        <v>1901</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125235502</v>
      </c>
      <c r="B5854" t="str">
        <f>'Page 1 - General Information'!$G$16</f>
        <v>1901</v>
      </c>
      <c r="C5854" s="394" t="s">
        <v>19151</v>
      </c>
      <c r="D5854"/>
      <c r="E5854"/>
      <c r="F5854"/>
      <c r="G5854"/>
      <c r="H5854"/>
      <c r="I5854"/>
      <c r="J5854"/>
      <c r="K5854"/>
      <c r="L5854"/>
      <c r="M5854"/>
      <c r="N5854" t="s">
        <v>8334</v>
      </c>
      <c r="O5854"/>
      <c r="P5854" s="400">
        <f>INDEX('Page 3 - Financial Information'!$K$16:$X$186,Y5854,X5854)</f>
        <v>450.13</v>
      </c>
      <c r="Q5854"/>
      <c r="R5854"/>
      <c r="S5854" t="s">
        <v>9845</v>
      </c>
      <c r="T5854"/>
      <c r="U5854"/>
      <c r="V5854"/>
      <c r="W5854"/>
      <c r="X5854" s="396">
        <v>5</v>
      </c>
      <c r="Y5854" s="396">
        <v>141</v>
      </c>
    </row>
    <row r="5855" spans="1:25" x14ac:dyDescent="0.25">
      <c r="A5855">
        <f>'Page 1 - General Information'!$G$12</f>
        <v>125235502</v>
      </c>
      <c r="B5855" t="str">
        <f>'Page 1 - General Information'!$G$16</f>
        <v>1901</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125235502</v>
      </c>
      <c r="B5856" t="str">
        <f>'Page 1 - General Information'!$G$16</f>
        <v>1901</v>
      </c>
      <c r="C5856" s="394" t="s">
        <v>19151</v>
      </c>
      <c r="D5856"/>
      <c r="E5856"/>
      <c r="F5856"/>
      <c r="G5856"/>
      <c r="H5856"/>
      <c r="I5856"/>
      <c r="J5856"/>
      <c r="K5856"/>
      <c r="L5856"/>
      <c r="M5856"/>
      <c r="N5856" t="s">
        <v>8334</v>
      </c>
      <c r="O5856"/>
      <c r="P5856" s="400">
        <f>INDEX('Page 3 - Financial Information'!$K$16:$X$186,Y5856,X5856)</f>
        <v>0</v>
      </c>
      <c r="Q5856"/>
      <c r="R5856"/>
      <c r="S5856" t="s">
        <v>9847</v>
      </c>
      <c r="T5856"/>
      <c r="U5856"/>
      <c r="V5856"/>
      <c r="W5856"/>
      <c r="X5856" s="396">
        <v>7</v>
      </c>
      <c r="Y5856" s="396">
        <v>141</v>
      </c>
    </row>
    <row r="5857" spans="1:25" x14ac:dyDescent="0.25">
      <c r="A5857">
        <f>'Page 1 - General Information'!$G$12</f>
        <v>125235502</v>
      </c>
      <c r="B5857" t="str">
        <f>'Page 1 - General Information'!$G$16</f>
        <v>1901</v>
      </c>
      <c r="C5857" s="394" t="s">
        <v>19151</v>
      </c>
      <c r="D5857"/>
      <c r="E5857"/>
      <c r="F5857"/>
      <c r="G5857"/>
      <c r="H5857"/>
      <c r="I5857"/>
      <c r="J5857"/>
      <c r="K5857"/>
      <c r="L5857"/>
      <c r="M5857"/>
      <c r="N5857" t="s">
        <v>8334</v>
      </c>
      <c r="O5857"/>
      <c r="P5857" s="400">
        <f>INDEX('Page 3 - Financial Information'!$K$16:$X$186,Y5857,X5857)</f>
        <v>0</v>
      </c>
      <c r="Q5857"/>
      <c r="R5857"/>
      <c r="S5857" t="s">
        <v>9848</v>
      </c>
      <c r="T5857"/>
      <c r="U5857"/>
      <c r="V5857"/>
      <c r="W5857"/>
      <c r="X5857" s="396">
        <v>8</v>
      </c>
      <c r="Y5857" s="396">
        <v>141</v>
      </c>
    </row>
    <row r="5858" spans="1:25" x14ac:dyDescent="0.25">
      <c r="A5858">
        <f>'Page 1 - General Information'!$G$12</f>
        <v>125235502</v>
      </c>
      <c r="B5858" t="str">
        <f>'Page 1 - General Information'!$G$16</f>
        <v>1901</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125235502</v>
      </c>
      <c r="B5859" t="str">
        <f>'Page 1 - General Information'!$G$16</f>
        <v>1901</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125235502</v>
      </c>
      <c r="B5860" t="str">
        <f>'Page 1 - General Information'!$G$16</f>
        <v>1901</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125235502</v>
      </c>
      <c r="B5861" t="str">
        <f>'Page 1 - General Information'!$G$16</f>
        <v>1901</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125235502</v>
      </c>
      <c r="B5862" t="str">
        <f>'Page 1 - General Information'!$G$16</f>
        <v>1901</v>
      </c>
      <c r="C5862" s="394" t="s">
        <v>19151</v>
      </c>
      <c r="D5862"/>
      <c r="E5862"/>
      <c r="F5862"/>
      <c r="G5862"/>
      <c r="H5862"/>
      <c r="I5862"/>
      <c r="J5862"/>
      <c r="K5862"/>
      <c r="L5862"/>
      <c r="M5862"/>
      <c r="N5862" t="s">
        <v>8334</v>
      </c>
      <c r="O5862"/>
      <c r="P5862" s="400">
        <f>INDEX('Page 3 - Financial Information'!$K$16:$X$186,Y5862,X5862)</f>
        <v>1384</v>
      </c>
      <c r="Q5862"/>
      <c r="R5862"/>
      <c r="S5862" t="s">
        <v>10299</v>
      </c>
      <c r="T5862"/>
      <c r="U5862"/>
      <c r="V5862"/>
      <c r="W5862"/>
      <c r="X5862" s="396">
        <v>1</v>
      </c>
      <c r="Y5862" s="396">
        <v>142</v>
      </c>
    </row>
    <row r="5863" spans="1:25" x14ac:dyDescent="0.25">
      <c r="A5863">
        <f>'Page 1 - General Information'!$G$12</f>
        <v>125235502</v>
      </c>
      <c r="B5863" t="str">
        <f>'Page 1 - General Information'!$G$16</f>
        <v>1901</v>
      </c>
      <c r="C5863" s="394" t="s">
        <v>19151</v>
      </c>
      <c r="D5863"/>
      <c r="E5863"/>
      <c r="F5863"/>
      <c r="G5863"/>
      <c r="H5863"/>
      <c r="I5863"/>
      <c r="J5863"/>
      <c r="K5863"/>
      <c r="L5863"/>
      <c r="M5863"/>
      <c r="N5863" t="s">
        <v>8334</v>
      </c>
      <c r="O5863"/>
      <c r="P5863" s="400">
        <f>INDEX('Page 3 - Financial Information'!$K$16:$X$186,Y5863,X5863)</f>
        <v>893.22</v>
      </c>
      <c r="Q5863"/>
      <c r="R5863"/>
      <c r="S5863" t="s">
        <v>10300</v>
      </c>
      <c r="T5863"/>
      <c r="U5863"/>
      <c r="V5863"/>
      <c r="W5863"/>
      <c r="X5863" s="396">
        <v>3</v>
      </c>
      <c r="Y5863" s="396">
        <v>142</v>
      </c>
    </row>
    <row r="5864" spans="1:25" x14ac:dyDescent="0.25">
      <c r="A5864">
        <f>'Page 1 - General Information'!$G$12</f>
        <v>125235502</v>
      </c>
      <c r="B5864" t="str">
        <f>'Page 1 - General Information'!$G$16</f>
        <v>1901</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125235502</v>
      </c>
      <c r="B5865" t="str">
        <f>'Page 1 - General Information'!$G$16</f>
        <v>1901</v>
      </c>
      <c r="C5865" s="394" t="s">
        <v>19151</v>
      </c>
      <c r="D5865"/>
      <c r="E5865"/>
      <c r="F5865"/>
      <c r="G5865"/>
      <c r="H5865"/>
      <c r="I5865"/>
      <c r="J5865"/>
      <c r="K5865"/>
      <c r="L5865"/>
      <c r="M5865"/>
      <c r="N5865" t="s">
        <v>8334</v>
      </c>
      <c r="O5865"/>
      <c r="P5865" s="400">
        <f>INDEX('Page 3 - Financial Information'!$K$16:$X$186,Y5865,X5865)</f>
        <v>490.78</v>
      </c>
      <c r="Q5865"/>
      <c r="R5865"/>
      <c r="S5865" t="s">
        <v>10302</v>
      </c>
      <c r="T5865"/>
      <c r="U5865"/>
      <c r="V5865"/>
      <c r="W5865"/>
      <c r="X5865" s="396">
        <v>5</v>
      </c>
      <c r="Y5865" s="396">
        <v>142</v>
      </c>
    </row>
    <row r="5866" spans="1:25" x14ac:dyDescent="0.25">
      <c r="A5866">
        <f>'Page 1 - General Information'!$G$12</f>
        <v>125235502</v>
      </c>
      <c r="B5866" t="str">
        <f>'Page 1 - General Information'!$G$16</f>
        <v>1901</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125235502</v>
      </c>
      <c r="B5867" t="str">
        <f>'Page 1 - General Information'!$G$16</f>
        <v>1901</v>
      </c>
      <c r="C5867" s="394" t="s">
        <v>19151</v>
      </c>
      <c r="D5867"/>
      <c r="E5867"/>
      <c r="F5867"/>
      <c r="G5867"/>
      <c r="H5867"/>
      <c r="I5867"/>
      <c r="J5867"/>
      <c r="K5867"/>
      <c r="L5867"/>
      <c r="M5867"/>
      <c r="N5867" t="s">
        <v>8334</v>
      </c>
      <c r="O5867"/>
      <c r="P5867" s="400">
        <f>INDEX('Page 3 - Financial Information'!$K$16:$X$186,Y5867,X5867)</f>
        <v>0</v>
      </c>
      <c r="Q5867"/>
      <c r="R5867"/>
      <c r="S5867" t="s">
        <v>10304</v>
      </c>
      <c r="T5867"/>
      <c r="U5867"/>
      <c r="V5867"/>
      <c r="W5867"/>
      <c r="X5867" s="396">
        <v>7</v>
      </c>
      <c r="Y5867" s="396">
        <v>142</v>
      </c>
    </row>
    <row r="5868" spans="1:25" x14ac:dyDescent="0.25">
      <c r="A5868">
        <f>'Page 1 - General Information'!$G$12</f>
        <v>125235502</v>
      </c>
      <c r="B5868" t="str">
        <f>'Page 1 - General Information'!$G$16</f>
        <v>1901</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125235502</v>
      </c>
      <c r="B5869" t="str">
        <f>'Page 1 - General Information'!$G$16</f>
        <v>1901</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125235502</v>
      </c>
      <c r="B5870" t="str">
        <f>'Page 1 - General Information'!$G$16</f>
        <v>1901</v>
      </c>
      <c r="C5870" s="394" t="s">
        <v>19151</v>
      </c>
      <c r="D5870"/>
      <c r="E5870"/>
      <c r="F5870"/>
      <c r="G5870"/>
      <c r="H5870"/>
      <c r="I5870"/>
      <c r="J5870"/>
      <c r="K5870"/>
      <c r="L5870"/>
      <c r="M5870"/>
      <c r="N5870" t="s">
        <v>8334</v>
      </c>
      <c r="O5870"/>
      <c r="P5870" s="400">
        <f>INDEX('Page 3 - Financial Information'!$K$16:$X$186,Y5870,X5870)</f>
        <v>0</v>
      </c>
      <c r="Q5870"/>
      <c r="R5870"/>
      <c r="S5870" t="s">
        <v>10307</v>
      </c>
      <c r="T5870"/>
      <c r="U5870"/>
      <c r="V5870"/>
      <c r="W5870"/>
      <c r="X5870" s="396">
        <v>10</v>
      </c>
      <c r="Y5870" s="396">
        <v>142</v>
      </c>
    </row>
    <row r="5871" spans="1:25" x14ac:dyDescent="0.25">
      <c r="A5871">
        <f>'Page 1 - General Information'!$G$12</f>
        <v>125235502</v>
      </c>
      <c r="B5871" t="str">
        <f>'Page 1 - General Information'!$G$16</f>
        <v>1901</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125235502</v>
      </c>
      <c r="B5872" t="str">
        <f>'Page 1 - General Information'!$G$16</f>
        <v>1901</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125235502</v>
      </c>
      <c r="B5873" t="str">
        <f>'Page 1 - General Information'!$G$16</f>
        <v>1901</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125235502</v>
      </c>
      <c r="B5874" t="str">
        <f>'Page 1 - General Information'!$G$16</f>
        <v>1901</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125235502</v>
      </c>
      <c r="B5875" t="str">
        <f>'Page 1 - General Information'!$G$16</f>
        <v>1901</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125235502</v>
      </c>
      <c r="B5876" t="str">
        <f>'Page 1 - General Information'!$G$16</f>
        <v>1901</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125235502</v>
      </c>
      <c r="B5877" t="str">
        <f>'Page 1 - General Information'!$G$16</f>
        <v>1901</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125235502</v>
      </c>
      <c r="B5878" t="str">
        <f>'Page 1 - General Information'!$G$16</f>
        <v>1901</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125235502</v>
      </c>
      <c r="B5879" t="str">
        <f>'Page 1 - General Information'!$G$16</f>
        <v>1901</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125235502</v>
      </c>
      <c r="B5880" t="str">
        <f>'Page 1 - General Information'!$G$16</f>
        <v>1901</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125235502</v>
      </c>
      <c r="B5881" t="str">
        <f>'Page 1 - General Information'!$G$16</f>
        <v>1901</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125235502</v>
      </c>
      <c r="B5882" t="str">
        <f>'Page 1 - General Information'!$G$16</f>
        <v>1901</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125235502</v>
      </c>
      <c r="B5883" t="str">
        <f>'Page 1 - General Information'!$G$16</f>
        <v>1901</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125235502</v>
      </c>
      <c r="B5884" t="str">
        <f>'Page 1 - General Information'!$G$16</f>
        <v>1901</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125235502</v>
      </c>
      <c r="B5885" t="str">
        <f>'Page 1 - General Information'!$G$16</f>
        <v>1901</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125235502</v>
      </c>
      <c r="B5886" t="str">
        <f>'Page 1 - General Information'!$G$16</f>
        <v>1901</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125235502</v>
      </c>
      <c r="B5887" t="str">
        <f>'Page 1 - General Information'!$G$16</f>
        <v>1901</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125235502</v>
      </c>
      <c r="B5888" t="str">
        <f>'Page 1 - General Information'!$G$16</f>
        <v>1901</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125235502</v>
      </c>
      <c r="B5889" t="str">
        <f>'Page 1 - General Information'!$G$16</f>
        <v>1901</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125235502</v>
      </c>
      <c r="B5890" t="str">
        <f>'Page 1 - General Information'!$G$16</f>
        <v>1901</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125235502</v>
      </c>
      <c r="B5891" t="str">
        <f>'Page 1 - General Information'!$G$16</f>
        <v>1901</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125235502</v>
      </c>
      <c r="B5892" t="str">
        <f>'Page 1 - General Information'!$G$16</f>
        <v>1901</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125235502</v>
      </c>
      <c r="B5893" t="str">
        <f>'Page 1 - General Information'!$G$16</f>
        <v>1901</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125235502</v>
      </c>
      <c r="B5894" t="str">
        <f>'Page 1 - General Information'!$G$16</f>
        <v>1901</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125235502</v>
      </c>
      <c r="B5895" t="str">
        <f>'Page 1 - General Information'!$G$16</f>
        <v>1901</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125235502</v>
      </c>
      <c r="B5896" t="str">
        <f>'Page 1 - General Information'!$G$16</f>
        <v>1901</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125235502</v>
      </c>
      <c r="B5897" t="str">
        <f>'Page 1 - General Information'!$G$16</f>
        <v>1901</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125235502</v>
      </c>
      <c r="B5898" t="str">
        <f>'Page 1 - General Information'!$G$16</f>
        <v>1901</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125235502</v>
      </c>
      <c r="B5899" t="str">
        <f>'Page 1 - General Information'!$G$16</f>
        <v>1901</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125235502</v>
      </c>
      <c r="B5900" t="str">
        <f>'Page 1 - General Information'!$G$16</f>
        <v>1901</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125235502</v>
      </c>
      <c r="B5901" t="str">
        <f>'Page 1 - General Information'!$G$16</f>
        <v>1901</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125235502</v>
      </c>
      <c r="B5902" t="str">
        <f>'Page 1 - General Information'!$G$16</f>
        <v>1901</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125235502</v>
      </c>
      <c r="B5903" t="str">
        <f>'Page 1 - General Information'!$G$16</f>
        <v>1901</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125235502</v>
      </c>
      <c r="B5904" t="str">
        <f>'Page 1 - General Information'!$G$16</f>
        <v>1901</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125235502</v>
      </c>
      <c r="B5905" t="str">
        <f>'Page 1 - General Information'!$G$16</f>
        <v>1901</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125235502</v>
      </c>
      <c r="B5906" t="str">
        <f>'Page 1 - General Information'!$G$16</f>
        <v>1901</v>
      </c>
      <c r="C5906" s="394" t="s">
        <v>19151</v>
      </c>
      <c r="D5906"/>
      <c r="E5906"/>
      <c r="F5906"/>
      <c r="G5906"/>
      <c r="H5906"/>
      <c r="I5906"/>
      <c r="J5906"/>
      <c r="K5906"/>
      <c r="L5906"/>
      <c r="M5906"/>
      <c r="N5906" t="s">
        <v>8334</v>
      </c>
      <c r="O5906"/>
      <c r="P5906" s="400">
        <f>INDEX('Page 3 - Financial Information'!$K$16:$X$186,Y5906,X5906)</f>
        <v>954.21</v>
      </c>
      <c r="Q5906"/>
      <c r="R5906"/>
      <c r="S5906" t="s">
        <v>9886</v>
      </c>
      <c r="T5906"/>
      <c r="U5906"/>
      <c r="V5906"/>
      <c r="W5906"/>
      <c r="X5906" s="396">
        <v>1</v>
      </c>
      <c r="Y5906" s="396">
        <v>146</v>
      </c>
    </row>
    <row r="5907" spans="1:25" x14ac:dyDescent="0.25">
      <c r="A5907">
        <f>'Page 1 - General Information'!$G$12</f>
        <v>125235502</v>
      </c>
      <c r="B5907" t="str">
        <f>'Page 1 - General Information'!$G$16</f>
        <v>1901</v>
      </c>
      <c r="C5907" s="394" t="s">
        <v>19151</v>
      </c>
      <c r="D5907"/>
      <c r="E5907"/>
      <c r="F5907"/>
      <c r="G5907"/>
      <c r="H5907"/>
      <c r="I5907"/>
      <c r="J5907"/>
      <c r="K5907"/>
      <c r="L5907"/>
      <c r="M5907"/>
      <c r="N5907" t="s">
        <v>8334</v>
      </c>
      <c r="O5907"/>
      <c r="P5907" s="400">
        <f>INDEX('Page 3 - Financial Information'!$K$16:$X$186,Y5907,X5907)</f>
        <v>431.09</v>
      </c>
      <c r="Q5907"/>
      <c r="R5907"/>
      <c r="S5907" t="s">
        <v>9887</v>
      </c>
      <c r="T5907"/>
      <c r="U5907"/>
      <c r="V5907"/>
      <c r="W5907"/>
      <c r="X5907" s="396">
        <v>3</v>
      </c>
      <c r="Y5907" s="396">
        <v>146</v>
      </c>
    </row>
    <row r="5908" spans="1:25" x14ac:dyDescent="0.25">
      <c r="A5908">
        <f>'Page 1 - General Information'!$G$12</f>
        <v>125235502</v>
      </c>
      <c r="B5908" t="str">
        <f>'Page 1 - General Information'!$G$16</f>
        <v>1901</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125235502</v>
      </c>
      <c r="B5909" t="str">
        <f>'Page 1 - General Information'!$G$16</f>
        <v>1901</v>
      </c>
      <c r="C5909" s="394" t="s">
        <v>19151</v>
      </c>
      <c r="D5909"/>
      <c r="E5909"/>
      <c r="F5909"/>
      <c r="G5909"/>
      <c r="H5909"/>
      <c r="I5909"/>
      <c r="J5909"/>
      <c r="K5909"/>
      <c r="L5909"/>
      <c r="M5909"/>
      <c r="N5909" t="s">
        <v>8334</v>
      </c>
      <c r="O5909"/>
      <c r="P5909" s="400">
        <f>INDEX('Page 3 - Financial Information'!$K$16:$X$186,Y5909,X5909)</f>
        <v>523.12</v>
      </c>
      <c r="Q5909"/>
      <c r="R5909"/>
      <c r="S5909" t="s">
        <v>9889</v>
      </c>
      <c r="T5909"/>
      <c r="U5909"/>
      <c r="V5909"/>
      <c r="W5909"/>
      <c r="X5909" s="396">
        <v>5</v>
      </c>
      <c r="Y5909" s="396">
        <v>146</v>
      </c>
    </row>
    <row r="5910" spans="1:25" x14ac:dyDescent="0.25">
      <c r="A5910">
        <f>'Page 1 - General Information'!$G$12</f>
        <v>125235502</v>
      </c>
      <c r="B5910" t="str">
        <f>'Page 1 - General Information'!$G$16</f>
        <v>1901</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125235502</v>
      </c>
      <c r="B5911" t="str">
        <f>'Page 1 - General Information'!$G$16</f>
        <v>1901</v>
      </c>
      <c r="C5911" s="394" t="s">
        <v>19151</v>
      </c>
      <c r="D5911"/>
      <c r="E5911"/>
      <c r="F5911"/>
      <c r="G5911"/>
      <c r="H5911"/>
      <c r="I5911"/>
      <c r="J5911"/>
      <c r="K5911"/>
      <c r="L5911"/>
      <c r="M5911"/>
      <c r="N5911" t="s">
        <v>8334</v>
      </c>
      <c r="O5911"/>
      <c r="P5911" s="400">
        <f>INDEX('Page 3 - Financial Information'!$K$16:$X$186,Y5911,X5911)</f>
        <v>0</v>
      </c>
      <c r="Q5911"/>
      <c r="R5911"/>
      <c r="S5911" t="s">
        <v>9891</v>
      </c>
      <c r="T5911"/>
      <c r="U5911"/>
      <c r="V5911"/>
      <c r="W5911"/>
      <c r="X5911" s="396">
        <v>7</v>
      </c>
      <c r="Y5911" s="396">
        <v>146</v>
      </c>
    </row>
    <row r="5912" spans="1:25" x14ac:dyDescent="0.25">
      <c r="A5912">
        <f>'Page 1 - General Information'!$G$12</f>
        <v>125235502</v>
      </c>
      <c r="B5912" t="str">
        <f>'Page 1 - General Information'!$G$16</f>
        <v>1901</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125235502</v>
      </c>
      <c r="B5913" t="str">
        <f>'Page 1 - General Information'!$G$16</f>
        <v>1901</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125235502</v>
      </c>
      <c r="B5914" t="str">
        <f>'Page 1 - General Information'!$G$16</f>
        <v>1901</v>
      </c>
      <c r="C5914" s="394" t="s">
        <v>19151</v>
      </c>
      <c r="D5914"/>
      <c r="E5914"/>
      <c r="F5914"/>
      <c r="G5914"/>
      <c r="H5914"/>
      <c r="I5914"/>
      <c r="J5914"/>
      <c r="K5914"/>
      <c r="L5914"/>
      <c r="M5914"/>
      <c r="N5914" t="s">
        <v>8334</v>
      </c>
      <c r="O5914"/>
      <c r="P5914" s="400">
        <f>INDEX('Page 3 - Financial Information'!$K$16:$X$186,Y5914,X5914)</f>
        <v>0</v>
      </c>
      <c r="Q5914"/>
      <c r="R5914"/>
      <c r="S5914" t="s">
        <v>9894</v>
      </c>
      <c r="T5914"/>
      <c r="U5914"/>
      <c r="V5914"/>
      <c r="W5914"/>
      <c r="X5914" s="396">
        <v>10</v>
      </c>
      <c r="Y5914" s="396">
        <v>146</v>
      </c>
    </row>
    <row r="5915" spans="1:25" x14ac:dyDescent="0.25">
      <c r="A5915">
        <f>'Page 1 - General Information'!$G$12</f>
        <v>125235502</v>
      </c>
      <c r="B5915" t="str">
        <f>'Page 1 - General Information'!$G$16</f>
        <v>1901</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125235502</v>
      </c>
      <c r="B5916" t="str">
        <f>'Page 1 - General Information'!$G$16</f>
        <v>1901</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125235502</v>
      </c>
      <c r="B5917" t="str">
        <f>'Page 1 - General Information'!$G$16</f>
        <v>1901</v>
      </c>
      <c r="C5917" s="394" t="s">
        <v>19151</v>
      </c>
      <c r="D5917"/>
      <c r="E5917"/>
      <c r="F5917"/>
      <c r="G5917"/>
      <c r="H5917"/>
      <c r="I5917"/>
      <c r="J5917"/>
      <c r="K5917"/>
      <c r="L5917"/>
      <c r="M5917"/>
      <c r="N5917" t="s">
        <v>8334</v>
      </c>
      <c r="O5917"/>
      <c r="P5917" s="400">
        <f>INDEX('Page 3 - Financial Information'!$K$16:$X$186,Y5917,X5917)</f>
        <v>430.66</v>
      </c>
      <c r="Q5917"/>
      <c r="R5917"/>
      <c r="S5917" t="s">
        <v>9897</v>
      </c>
      <c r="T5917"/>
      <c r="U5917"/>
      <c r="V5917"/>
      <c r="W5917"/>
      <c r="X5917" s="396">
        <v>1</v>
      </c>
      <c r="Y5917" s="396">
        <v>147</v>
      </c>
    </row>
    <row r="5918" spans="1:25" x14ac:dyDescent="0.25">
      <c r="A5918">
        <f>'Page 1 - General Information'!$G$12</f>
        <v>125235502</v>
      </c>
      <c r="B5918" t="str">
        <f>'Page 1 - General Information'!$G$16</f>
        <v>1901</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125235502</v>
      </c>
      <c r="B5919" t="str">
        <f>'Page 1 - General Information'!$G$16</f>
        <v>1901</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125235502</v>
      </c>
      <c r="B5920" t="str">
        <f>'Page 1 - General Information'!$G$16</f>
        <v>1901</v>
      </c>
      <c r="C5920" s="394" t="s">
        <v>19151</v>
      </c>
      <c r="D5920"/>
      <c r="E5920"/>
      <c r="F5920"/>
      <c r="G5920"/>
      <c r="H5920"/>
      <c r="I5920"/>
      <c r="J5920"/>
      <c r="K5920"/>
      <c r="L5920"/>
      <c r="M5920"/>
      <c r="N5920" t="s">
        <v>8334</v>
      </c>
      <c r="O5920"/>
      <c r="P5920" s="400">
        <f>INDEX('Page 3 - Financial Information'!$K$16:$X$186,Y5920,X5920)</f>
        <v>430.66</v>
      </c>
      <c r="Q5920"/>
      <c r="R5920"/>
      <c r="S5920" t="s">
        <v>9900</v>
      </c>
      <c r="T5920"/>
      <c r="U5920"/>
      <c r="V5920"/>
      <c r="W5920"/>
      <c r="X5920" s="396">
        <v>5</v>
      </c>
      <c r="Y5920" s="396">
        <v>147</v>
      </c>
    </row>
    <row r="5921" spans="1:25" x14ac:dyDescent="0.25">
      <c r="A5921">
        <f>'Page 1 - General Information'!$G$12</f>
        <v>125235502</v>
      </c>
      <c r="B5921" t="str">
        <f>'Page 1 - General Information'!$G$16</f>
        <v>1901</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125235502</v>
      </c>
      <c r="B5922" t="str">
        <f>'Page 1 - General Information'!$G$16</f>
        <v>1901</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125235502</v>
      </c>
      <c r="B5923" t="str">
        <f>'Page 1 - General Information'!$G$16</f>
        <v>1901</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125235502</v>
      </c>
      <c r="B5924" t="str">
        <f>'Page 1 - General Information'!$G$16</f>
        <v>1901</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125235502</v>
      </c>
      <c r="B5925" t="str">
        <f>'Page 1 - General Information'!$G$16</f>
        <v>1901</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125235502</v>
      </c>
      <c r="B5926" t="str">
        <f>'Page 1 - General Information'!$G$16</f>
        <v>1901</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125235502</v>
      </c>
      <c r="B5927" t="str">
        <f>'Page 1 - General Information'!$G$16</f>
        <v>1901</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125235502</v>
      </c>
      <c r="B5928" t="str">
        <f>'Page 1 - General Information'!$G$16</f>
        <v>1901</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125235502</v>
      </c>
      <c r="B5929" t="str">
        <f>'Page 1 - General Information'!$G$16</f>
        <v>1901</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125235502</v>
      </c>
      <c r="B5930" t="str">
        <f>'Page 1 - General Information'!$G$16</f>
        <v>1901</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125235502</v>
      </c>
      <c r="B5931" t="str">
        <f>'Page 1 - General Information'!$G$16</f>
        <v>1901</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125235502</v>
      </c>
      <c r="B5932" t="str">
        <f>'Page 1 - General Information'!$G$16</f>
        <v>1901</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125235502</v>
      </c>
      <c r="B5933" t="str">
        <f>'Page 1 - General Information'!$G$16</f>
        <v>1901</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125235502</v>
      </c>
      <c r="B5934" t="str">
        <f>'Page 1 - General Information'!$G$16</f>
        <v>1901</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125235502</v>
      </c>
      <c r="B5935" t="str">
        <f>'Page 1 - General Information'!$G$16</f>
        <v>1901</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125235502</v>
      </c>
      <c r="B5936" t="str">
        <f>'Page 1 - General Information'!$G$16</f>
        <v>1901</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125235502</v>
      </c>
      <c r="B5937" t="str">
        <f>'Page 1 - General Information'!$G$16</f>
        <v>1901</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125235502</v>
      </c>
      <c r="B5938" t="str">
        <f>'Page 1 - General Information'!$G$16</f>
        <v>1901</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125235502</v>
      </c>
      <c r="B5939" t="str">
        <f>'Page 1 - General Information'!$G$16</f>
        <v>1901</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125235502</v>
      </c>
      <c r="B5940" t="str">
        <f>'Page 1 - General Information'!$G$16</f>
        <v>1901</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125235502</v>
      </c>
      <c r="B5941" t="str">
        <f>'Page 1 - General Information'!$G$16</f>
        <v>1901</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125235502</v>
      </c>
      <c r="B5942" t="str">
        <f>'Page 1 - General Information'!$G$16</f>
        <v>1901</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125235502</v>
      </c>
      <c r="B5943" t="str">
        <f>'Page 1 - General Information'!$G$16</f>
        <v>1901</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125235502</v>
      </c>
      <c r="B5944" t="str">
        <f>'Page 1 - General Information'!$G$16</f>
        <v>1901</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125235502</v>
      </c>
      <c r="B5945" t="str">
        <f>'Page 1 - General Information'!$G$16</f>
        <v>1901</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125235502</v>
      </c>
      <c r="B5946" t="str">
        <f>'Page 1 - General Information'!$G$16</f>
        <v>1901</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125235502</v>
      </c>
      <c r="B5947" t="str">
        <f>'Page 1 - General Information'!$G$16</f>
        <v>1901</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125235502</v>
      </c>
      <c r="B5948" t="str">
        <f>'Page 1 - General Information'!$G$16</f>
        <v>1901</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125235502</v>
      </c>
      <c r="B5949" t="str">
        <f>'Page 1 - General Information'!$G$16</f>
        <v>1901</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125235502</v>
      </c>
      <c r="B5950" t="str">
        <f>'Page 1 - General Information'!$G$16</f>
        <v>1901</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125235502</v>
      </c>
      <c r="B5951" t="str">
        <f>'Page 1 - General Information'!$G$16</f>
        <v>1901</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125235502</v>
      </c>
      <c r="B5952" t="str">
        <f>'Page 1 - General Information'!$G$16</f>
        <v>1901</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125235502</v>
      </c>
      <c r="B5953" t="str">
        <f>'Page 1 - General Information'!$G$16</f>
        <v>1901</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125235502</v>
      </c>
      <c r="B5954" t="str">
        <f>'Page 1 - General Information'!$G$16</f>
        <v>1901</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125235502</v>
      </c>
      <c r="B5955" t="str">
        <f>'Page 1 - General Information'!$G$16</f>
        <v>1901</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125235502</v>
      </c>
      <c r="B5956" t="str">
        <f>'Page 1 - General Information'!$G$16</f>
        <v>1901</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125235502</v>
      </c>
      <c r="B5957" t="str">
        <f>'Page 1 - General Information'!$G$16</f>
        <v>1901</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125235502</v>
      </c>
      <c r="B5958" t="str">
        <f>'Page 1 - General Information'!$G$16</f>
        <v>1901</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125235502</v>
      </c>
      <c r="B5959" t="str">
        <f>'Page 1 - General Information'!$G$16</f>
        <v>1901</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125235502</v>
      </c>
      <c r="B5960" t="str">
        <f>'Page 1 - General Information'!$G$16</f>
        <v>1901</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125235502</v>
      </c>
      <c r="B5961" t="str">
        <f>'Page 1 - General Information'!$G$16</f>
        <v>1901</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125235502</v>
      </c>
      <c r="B5962" t="str">
        <f>'Page 1 - General Information'!$G$16</f>
        <v>1901</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125235502</v>
      </c>
      <c r="B5963" t="str">
        <f>'Page 1 - General Information'!$G$16</f>
        <v>1901</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125235502</v>
      </c>
      <c r="B5964" t="str">
        <f>'Page 1 - General Information'!$G$16</f>
        <v>1901</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125235502</v>
      </c>
      <c r="B5965" t="str">
        <f>'Page 1 - General Information'!$G$16</f>
        <v>1901</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125235502</v>
      </c>
      <c r="B5966" t="str">
        <f>'Page 1 - General Information'!$G$16</f>
        <v>1901</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125235502</v>
      </c>
      <c r="B5967" t="str">
        <f>'Page 1 - General Information'!$G$16</f>
        <v>1901</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125235502</v>
      </c>
      <c r="B5968" t="str">
        <f>'Page 1 - General Information'!$G$16</f>
        <v>1901</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125235502</v>
      </c>
      <c r="B5969" t="str">
        <f>'Page 1 - General Information'!$G$16</f>
        <v>1901</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125235502</v>
      </c>
      <c r="B5970" t="str">
        <f>'Page 1 - General Information'!$G$16</f>
        <v>1901</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125235502</v>
      </c>
      <c r="B5971" t="str">
        <f>'Page 1 - General Information'!$G$16</f>
        <v>1901</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125235502</v>
      </c>
      <c r="B5972" t="str">
        <f>'Page 1 - General Information'!$G$16</f>
        <v>1901</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125235502</v>
      </c>
      <c r="B5973" t="str">
        <f>'Page 1 - General Information'!$G$16</f>
        <v>1901</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125235502</v>
      </c>
      <c r="B5974" t="str">
        <f>'Page 1 - General Information'!$G$16</f>
        <v>1901</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125235502</v>
      </c>
      <c r="B5975" t="str">
        <f>'Page 1 - General Information'!$G$16</f>
        <v>1901</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125235502</v>
      </c>
      <c r="B5976" t="str">
        <f>'Page 1 - General Information'!$G$16</f>
        <v>1901</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125235502</v>
      </c>
      <c r="B5977" t="str">
        <f>'Page 1 - General Information'!$G$16</f>
        <v>1901</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125235502</v>
      </c>
      <c r="B5978" t="str">
        <f>'Page 1 - General Information'!$G$16</f>
        <v>1901</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125235502</v>
      </c>
      <c r="B5979" t="str">
        <f>'Page 1 - General Information'!$G$16</f>
        <v>1901</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125235502</v>
      </c>
      <c r="B5980" t="str">
        <f>'Page 1 - General Information'!$G$16</f>
        <v>1901</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125235502</v>
      </c>
      <c r="B5981" t="str">
        <f>'Page 1 - General Information'!$G$16</f>
        <v>1901</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125235502</v>
      </c>
      <c r="B5982" t="str">
        <f>'Page 1 - General Information'!$G$16</f>
        <v>1901</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125235502</v>
      </c>
      <c r="B5983" t="str">
        <f>'Page 1 - General Information'!$G$16</f>
        <v>1901</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125235502</v>
      </c>
      <c r="B5984" t="str">
        <f>'Page 1 - General Information'!$G$16</f>
        <v>1901</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125235502</v>
      </c>
      <c r="B5985" t="str">
        <f>'Page 1 - General Information'!$G$16</f>
        <v>1901</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125235502</v>
      </c>
      <c r="B5986" t="str">
        <f>'Page 1 - General Information'!$G$16</f>
        <v>1901</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125235502</v>
      </c>
      <c r="B5987" t="str">
        <f>'Page 1 - General Information'!$G$16</f>
        <v>1901</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125235502</v>
      </c>
      <c r="B5988" t="str">
        <f>'Page 1 - General Information'!$G$16</f>
        <v>1901</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125235502</v>
      </c>
      <c r="B5989" t="str">
        <f>'Page 1 - General Information'!$G$16</f>
        <v>1901</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125235502</v>
      </c>
      <c r="B5990" t="str">
        <f>'Page 1 - General Information'!$G$16</f>
        <v>1901</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125235502</v>
      </c>
      <c r="B5991" t="str">
        <f>'Page 1 - General Information'!$G$16</f>
        <v>1901</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125235502</v>
      </c>
      <c r="B5992" t="str">
        <f>'Page 1 - General Information'!$G$16</f>
        <v>1901</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125235502</v>
      </c>
      <c r="B5993" t="str">
        <f>'Page 1 - General Information'!$G$16</f>
        <v>1901</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125235502</v>
      </c>
      <c r="B5994" t="str">
        <f>'Page 1 - General Information'!$G$16</f>
        <v>1901</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125235502</v>
      </c>
      <c r="B5995" t="str">
        <f>'Page 1 - General Information'!$G$16</f>
        <v>1901</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125235502</v>
      </c>
      <c r="B5996" t="str">
        <f>'Page 1 - General Information'!$G$16</f>
        <v>1901</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125235502</v>
      </c>
      <c r="B5997" t="str">
        <f>'Page 1 - General Information'!$G$16</f>
        <v>1901</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125235502</v>
      </c>
      <c r="B5998" t="str">
        <f>'Page 1 - General Information'!$G$16</f>
        <v>1901</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125235502</v>
      </c>
      <c r="B5999" t="str">
        <f>'Page 1 - General Information'!$G$16</f>
        <v>1901</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125235502</v>
      </c>
      <c r="B6000" t="str">
        <f>'Page 1 - General Information'!$G$16</f>
        <v>1901</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125235502</v>
      </c>
      <c r="B6001" t="str">
        <f>'Page 1 - General Information'!$G$16</f>
        <v>1901</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125235502</v>
      </c>
      <c r="B6002" t="str">
        <f>'Page 1 - General Information'!$G$16</f>
        <v>1901</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125235502</v>
      </c>
      <c r="B6003" t="str">
        <f>'Page 1 - General Information'!$G$16</f>
        <v>1901</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125235502</v>
      </c>
      <c r="B6004" t="str">
        <f>'Page 1 - General Information'!$G$16</f>
        <v>1901</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125235502</v>
      </c>
      <c r="B6005" t="str">
        <f>'Page 1 - General Information'!$G$16</f>
        <v>1901</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125235502</v>
      </c>
      <c r="B6006" t="str">
        <f>'Page 1 - General Information'!$G$16</f>
        <v>1901</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125235502</v>
      </c>
      <c r="B6007" t="str">
        <f>'Page 1 - General Information'!$G$16</f>
        <v>1901</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125235502</v>
      </c>
      <c r="B6008" t="str">
        <f>'Page 1 - General Information'!$G$16</f>
        <v>1901</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125235502</v>
      </c>
      <c r="B6009" t="str">
        <f>'Page 1 - General Information'!$G$16</f>
        <v>1901</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125235502</v>
      </c>
      <c r="B6010" t="str">
        <f>'Page 1 - General Information'!$G$16</f>
        <v>1901</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125235502</v>
      </c>
      <c r="B6011" t="str">
        <f>'Page 1 - General Information'!$G$16</f>
        <v>1901</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125235502</v>
      </c>
      <c r="B6012" t="str">
        <f>'Page 1 - General Information'!$G$16</f>
        <v>1901</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125235502</v>
      </c>
      <c r="B6013" t="str">
        <f>'Page 1 - General Information'!$G$16</f>
        <v>1901</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125235502</v>
      </c>
      <c r="B6014" t="str">
        <f>'Page 1 - General Information'!$G$16</f>
        <v>1901</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125235502</v>
      </c>
      <c r="B6015" t="str">
        <f>'Page 1 - General Information'!$G$16</f>
        <v>1901</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125235502</v>
      </c>
      <c r="B6016" t="str">
        <f>'Page 1 - General Information'!$G$16</f>
        <v>1901</v>
      </c>
      <c r="C6016" s="394" t="s">
        <v>19151</v>
      </c>
      <c r="D6016"/>
      <c r="E6016"/>
      <c r="F6016"/>
      <c r="G6016"/>
      <c r="H6016"/>
      <c r="I6016"/>
      <c r="J6016"/>
      <c r="K6016"/>
      <c r="L6016"/>
      <c r="M6016"/>
      <c r="N6016" t="s">
        <v>8334</v>
      </c>
      <c r="O6016"/>
      <c r="P6016" s="400">
        <f>INDEX('Page 3 - Financial Information'!$K$16:$X$186,Y6016,X6016)</f>
        <v>918.66</v>
      </c>
      <c r="Q6016"/>
      <c r="R6016"/>
      <c r="S6016" t="s">
        <v>9996</v>
      </c>
      <c r="T6016"/>
      <c r="U6016"/>
      <c r="V6016"/>
      <c r="W6016"/>
      <c r="X6016" s="396">
        <v>1</v>
      </c>
      <c r="Y6016" s="396">
        <v>156</v>
      </c>
    </row>
    <row r="6017" spans="1:25" x14ac:dyDescent="0.25">
      <c r="A6017">
        <f>'Page 1 - General Information'!$G$12</f>
        <v>125235502</v>
      </c>
      <c r="B6017" t="str">
        <f>'Page 1 - General Information'!$G$16</f>
        <v>1901</v>
      </c>
      <c r="C6017" s="394" t="s">
        <v>19151</v>
      </c>
      <c r="D6017"/>
      <c r="E6017"/>
      <c r="F6017"/>
      <c r="G6017"/>
      <c r="H6017"/>
      <c r="I6017"/>
      <c r="J6017"/>
      <c r="K6017"/>
      <c r="L6017"/>
      <c r="M6017"/>
      <c r="N6017" t="s">
        <v>8334</v>
      </c>
      <c r="O6017"/>
      <c r="P6017" s="400">
        <f>INDEX('Page 3 - Financial Information'!$K$16:$X$186,Y6017,X6017)</f>
        <v>918.66</v>
      </c>
      <c r="Q6017"/>
      <c r="R6017"/>
      <c r="S6017" t="s">
        <v>9997</v>
      </c>
      <c r="T6017"/>
      <c r="U6017"/>
      <c r="V6017"/>
      <c r="W6017"/>
      <c r="X6017" s="396">
        <v>3</v>
      </c>
      <c r="Y6017" s="396">
        <v>156</v>
      </c>
    </row>
    <row r="6018" spans="1:25" x14ac:dyDescent="0.25">
      <c r="A6018">
        <f>'Page 1 - General Information'!$G$12</f>
        <v>125235502</v>
      </c>
      <c r="B6018" t="str">
        <f>'Page 1 - General Information'!$G$16</f>
        <v>1901</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125235502</v>
      </c>
      <c r="B6019" t="str">
        <f>'Page 1 - General Information'!$G$16</f>
        <v>1901</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125235502</v>
      </c>
      <c r="B6020" t="str">
        <f>'Page 1 - General Information'!$G$16</f>
        <v>1901</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125235502</v>
      </c>
      <c r="B6021" t="str">
        <f>'Page 1 - General Information'!$G$16</f>
        <v>1901</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125235502</v>
      </c>
      <c r="B6022" t="str">
        <f>'Page 1 - General Information'!$G$16</f>
        <v>1901</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125235502</v>
      </c>
      <c r="B6023" t="str">
        <f>'Page 1 - General Information'!$G$16</f>
        <v>1901</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125235502</v>
      </c>
      <c r="B6024" t="str">
        <f>'Page 1 - General Information'!$G$16</f>
        <v>1901</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125235502</v>
      </c>
      <c r="B6025" t="str">
        <f>'Page 1 - General Information'!$G$16</f>
        <v>1901</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125235502</v>
      </c>
      <c r="B6026" t="str">
        <f>'Page 1 - General Information'!$G$16</f>
        <v>1901</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125235502</v>
      </c>
      <c r="B6027" t="str">
        <f>'Page 1 - General Information'!$G$16</f>
        <v>1901</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125235502</v>
      </c>
      <c r="B6028" t="str">
        <f>'Page 1 - General Information'!$G$16</f>
        <v>1901</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125235502</v>
      </c>
      <c r="B6029" t="str">
        <f>'Page 1 - General Information'!$G$16</f>
        <v>1901</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125235502</v>
      </c>
      <c r="B6030" t="str">
        <f>'Page 1 - General Information'!$G$16</f>
        <v>1901</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125235502</v>
      </c>
      <c r="B6031" t="str">
        <f>'Page 1 - General Information'!$G$16</f>
        <v>1901</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125235502</v>
      </c>
      <c r="B6032" t="str">
        <f>'Page 1 - General Information'!$G$16</f>
        <v>1901</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125235502</v>
      </c>
      <c r="B6033" t="str">
        <f>'Page 1 - General Information'!$G$16</f>
        <v>1901</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125235502</v>
      </c>
      <c r="B6034" t="str">
        <f>'Page 1 - General Information'!$G$16</f>
        <v>1901</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125235502</v>
      </c>
      <c r="B6035" t="str">
        <f>'Page 1 - General Information'!$G$16</f>
        <v>1901</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125235502</v>
      </c>
      <c r="B6036" t="str">
        <f>'Page 1 - General Information'!$G$16</f>
        <v>1901</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125235502</v>
      </c>
      <c r="B6037" t="str">
        <f>'Page 1 - General Information'!$G$16</f>
        <v>1901</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125235502</v>
      </c>
      <c r="B6038" t="str">
        <f>'Page 1 - General Information'!$G$16</f>
        <v>1901</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125235502</v>
      </c>
      <c r="B6039" t="str">
        <f>'Page 1 - General Information'!$G$16</f>
        <v>1901</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125235502</v>
      </c>
      <c r="B6040" t="str">
        <f>'Page 1 - General Information'!$G$16</f>
        <v>1901</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125235502</v>
      </c>
      <c r="B6041" t="str">
        <f>'Page 1 - General Information'!$G$16</f>
        <v>1901</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125235502</v>
      </c>
      <c r="B6042" t="str">
        <f>'Page 1 - General Information'!$G$16</f>
        <v>1901</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125235502</v>
      </c>
      <c r="B6043" t="str">
        <f>'Page 1 - General Information'!$G$16</f>
        <v>1901</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125235502</v>
      </c>
      <c r="B6044" t="str">
        <f>'Page 1 - General Information'!$G$16</f>
        <v>1901</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125235502</v>
      </c>
      <c r="B6045" t="str">
        <f>'Page 1 - General Information'!$G$16</f>
        <v>1901</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125235502</v>
      </c>
      <c r="B6046" t="str">
        <f>'Page 1 - General Information'!$G$16</f>
        <v>1901</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125235502</v>
      </c>
      <c r="B6047" t="str">
        <f>'Page 1 - General Information'!$G$16</f>
        <v>1901</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125235502</v>
      </c>
      <c r="B6048" t="str">
        <f>'Page 1 - General Information'!$G$16</f>
        <v>1901</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125235502</v>
      </c>
      <c r="B6049" t="str">
        <f>'Page 1 - General Information'!$G$16</f>
        <v>1901</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125235502</v>
      </c>
      <c r="B6050" t="str">
        <f>'Page 1 - General Information'!$G$16</f>
        <v>1901</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125235502</v>
      </c>
      <c r="B6051" t="str">
        <f>'Page 1 - General Information'!$G$16</f>
        <v>1901</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125235502</v>
      </c>
      <c r="B6052" t="str">
        <f>'Page 1 - General Information'!$G$16</f>
        <v>1901</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125235502</v>
      </c>
      <c r="B6053" t="str">
        <f>'Page 1 - General Information'!$G$16</f>
        <v>1901</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125235502</v>
      </c>
      <c r="B6054" t="str">
        <f>'Page 1 - General Information'!$G$16</f>
        <v>1901</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125235502</v>
      </c>
      <c r="B6055" t="str">
        <f>'Page 1 - General Information'!$G$16</f>
        <v>1901</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125235502</v>
      </c>
      <c r="B6056" t="str">
        <f>'Page 1 - General Information'!$G$16</f>
        <v>1901</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125235502</v>
      </c>
      <c r="B6057" t="str">
        <f>'Page 1 - General Information'!$G$16</f>
        <v>1901</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125235502</v>
      </c>
      <c r="B6058" t="str">
        <f>'Page 1 - General Information'!$G$16</f>
        <v>1901</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125235502</v>
      </c>
      <c r="B6059" t="str">
        <f>'Page 1 - General Information'!$G$16</f>
        <v>1901</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125235502</v>
      </c>
      <c r="B6060" t="str">
        <f>'Page 1 - General Information'!$G$16</f>
        <v>1901</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125235502</v>
      </c>
      <c r="B6061" t="str">
        <f>'Page 1 - General Information'!$G$16</f>
        <v>1901</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125235502</v>
      </c>
      <c r="B6062" t="str">
        <f>'Page 1 - General Information'!$G$16</f>
        <v>1901</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125235502</v>
      </c>
      <c r="B6063" t="str">
        <f>'Page 1 - General Information'!$G$16</f>
        <v>1901</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125235502</v>
      </c>
      <c r="B6064" t="str">
        <f>'Page 1 - General Information'!$G$16</f>
        <v>1901</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125235502</v>
      </c>
      <c r="B6065" t="str">
        <f>'Page 1 - General Information'!$G$16</f>
        <v>1901</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125235502</v>
      </c>
      <c r="B6066" t="str">
        <f>'Page 1 - General Information'!$G$16</f>
        <v>1901</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125235502</v>
      </c>
      <c r="B6067" t="str">
        <f>'Page 1 - General Information'!$G$16</f>
        <v>1901</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125235502</v>
      </c>
      <c r="B6068" t="str">
        <f>'Page 1 - General Information'!$G$16</f>
        <v>1901</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125235502</v>
      </c>
      <c r="B6069" t="str">
        <f>'Page 1 - General Information'!$G$16</f>
        <v>1901</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125235502</v>
      </c>
      <c r="B6070" t="str">
        <f>'Page 1 - General Information'!$G$16</f>
        <v>1901</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125235502</v>
      </c>
      <c r="B6071" t="str">
        <f>'Page 1 - General Information'!$G$16</f>
        <v>1901</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125235502</v>
      </c>
      <c r="B6072" t="str">
        <f>'Page 1 - General Information'!$G$16</f>
        <v>1901</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125235502</v>
      </c>
      <c r="B6073" t="str">
        <f>'Page 1 - General Information'!$G$16</f>
        <v>1901</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125235502</v>
      </c>
      <c r="B6074" t="str">
        <f>'Page 1 - General Information'!$G$16</f>
        <v>1901</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125235502</v>
      </c>
      <c r="B6075" t="str">
        <f>'Page 1 - General Information'!$G$16</f>
        <v>1901</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125235502</v>
      </c>
      <c r="B6076" t="str">
        <f>'Page 1 - General Information'!$G$16</f>
        <v>1901</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125235502</v>
      </c>
      <c r="B6077" t="str">
        <f>'Page 1 - General Information'!$G$16</f>
        <v>1901</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125235502</v>
      </c>
      <c r="B6078" t="str">
        <f>'Page 1 - General Information'!$G$16</f>
        <v>1901</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125235502</v>
      </c>
      <c r="B6079" t="str">
        <f>'Page 1 - General Information'!$G$16</f>
        <v>1901</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125235502</v>
      </c>
      <c r="B6080" t="str">
        <f>'Page 1 - General Information'!$G$16</f>
        <v>1901</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125235502</v>
      </c>
      <c r="B6081" t="str">
        <f>'Page 1 - General Information'!$G$16</f>
        <v>1901</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125235502</v>
      </c>
      <c r="B6082" t="str">
        <f>'Page 1 - General Information'!$G$16</f>
        <v>1901</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125235502</v>
      </c>
      <c r="B6083" t="str">
        <f>'Page 1 - General Information'!$G$16</f>
        <v>1901</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125235502</v>
      </c>
      <c r="B6084" t="str">
        <f>'Page 1 - General Information'!$G$16</f>
        <v>1901</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125235502</v>
      </c>
      <c r="B6085" t="str">
        <f>'Page 1 - General Information'!$G$16</f>
        <v>1901</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125235502</v>
      </c>
      <c r="B6086" t="str">
        <f>'Page 1 - General Information'!$G$16</f>
        <v>1901</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125235502</v>
      </c>
      <c r="B6087" t="str">
        <f>'Page 1 - General Information'!$G$16</f>
        <v>1901</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125235502</v>
      </c>
      <c r="B6088" t="str">
        <f>'Page 1 - General Information'!$G$16</f>
        <v>1901</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125235502</v>
      </c>
      <c r="B6089" t="str">
        <f>'Page 1 - General Information'!$G$16</f>
        <v>1901</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125235502</v>
      </c>
      <c r="B6090" t="str">
        <f>'Page 1 - General Information'!$G$16</f>
        <v>1901</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125235502</v>
      </c>
      <c r="B6091" t="str">
        <f>'Page 1 - General Information'!$G$16</f>
        <v>1901</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125235502</v>
      </c>
      <c r="B6092" t="str">
        <f>'Page 1 - General Information'!$G$16</f>
        <v>1901</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125235502</v>
      </c>
      <c r="B6093" t="str">
        <f>'Page 1 - General Information'!$G$16</f>
        <v>1901</v>
      </c>
      <c r="C6093" s="394" t="s">
        <v>19151</v>
      </c>
      <c r="D6093"/>
      <c r="E6093"/>
      <c r="F6093"/>
      <c r="G6093"/>
      <c r="H6093"/>
      <c r="I6093"/>
      <c r="J6093"/>
      <c r="K6093"/>
      <c r="L6093"/>
      <c r="M6093"/>
      <c r="N6093" t="s">
        <v>8334</v>
      </c>
      <c r="O6093"/>
      <c r="P6093" s="400">
        <f>INDEX('Page 3 - Financial Information'!$K$16:$X$186,Y6093,X6093)</f>
        <v>432.08</v>
      </c>
      <c r="Q6093"/>
      <c r="R6093"/>
      <c r="S6093" t="s">
        <v>10062</v>
      </c>
      <c r="T6093"/>
      <c r="U6093"/>
      <c r="V6093"/>
      <c r="W6093"/>
      <c r="X6093" s="396">
        <v>1</v>
      </c>
      <c r="Y6093" s="396">
        <v>163</v>
      </c>
    </row>
    <row r="6094" spans="1:25" x14ac:dyDescent="0.25">
      <c r="A6094">
        <f>'Page 1 - General Information'!$G$12</f>
        <v>125235502</v>
      </c>
      <c r="B6094" t="str">
        <f>'Page 1 - General Information'!$G$16</f>
        <v>1901</v>
      </c>
      <c r="C6094" s="394" t="s">
        <v>19151</v>
      </c>
      <c r="D6094"/>
      <c r="E6094"/>
      <c r="F6094"/>
      <c r="G6094"/>
      <c r="H6094"/>
      <c r="I6094"/>
      <c r="J6094"/>
      <c r="K6094"/>
      <c r="L6094"/>
      <c r="M6094"/>
      <c r="N6094" t="s">
        <v>8334</v>
      </c>
      <c r="O6094"/>
      <c r="P6094" s="400">
        <f>INDEX('Page 3 - Financial Information'!$K$16:$X$186,Y6094,X6094)</f>
        <v>432.08</v>
      </c>
      <c r="Q6094"/>
      <c r="R6094"/>
      <c r="S6094" t="s">
        <v>10063</v>
      </c>
      <c r="T6094"/>
      <c r="U6094"/>
      <c r="V6094"/>
      <c r="W6094"/>
      <c r="X6094" s="396">
        <v>3</v>
      </c>
      <c r="Y6094" s="396">
        <v>163</v>
      </c>
    </row>
    <row r="6095" spans="1:25" x14ac:dyDescent="0.25">
      <c r="A6095">
        <f>'Page 1 - General Information'!$G$12</f>
        <v>125235502</v>
      </c>
      <c r="B6095" t="str">
        <f>'Page 1 - General Information'!$G$16</f>
        <v>1901</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125235502</v>
      </c>
      <c r="B6096" t="str">
        <f>'Page 1 - General Information'!$G$16</f>
        <v>1901</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125235502</v>
      </c>
      <c r="B6097" t="str">
        <f>'Page 1 - General Information'!$G$16</f>
        <v>1901</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125235502</v>
      </c>
      <c r="B6098" t="str">
        <f>'Page 1 - General Information'!$G$16</f>
        <v>1901</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125235502</v>
      </c>
      <c r="B6099" t="str">
        <f>'Page 1 - General Information'!$G$16</f>
        <v>1901</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125235502</v>
      </c>
      <c r="B6100" t="str">
        <f>'Page 1 - General Information'!$G$16</f>
        <v>1901</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125235502</v>
      </c>
      <c r="B6101" t="str">
        <f>'Page 1 - General Information'!$G$16</f>
        <v>1901</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125235502</v>
      </c>
      <c r="B6102" t="str">
        <f>'Page 1 - General Information'!$G$16</f>
        <v>1901</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125235502</v>
      </c>
      <c r="B6103" t="str">
        <f>'Page 1 - General Information'!$G$16</f>
        <v>1901</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125235502</v>
      </c>
      <c r="B6104" t="str">
        <f>'Page 1 - General Information'!$G$16</f>
        <v>1901</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125235502</v>
      </c>
      <c r="B6105" t="str">
        <f>'Page 1 - General Information'!$G$16</f>
        <v>1901</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125235502</v>
      </c>
      <c r="B6106" t="str">
        <f>'Page 1 - General Information'!$G$16</f>
        <v>1901</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125235502</v>
      </c>
      <c r="B6107" t="str">
        <f>'Page 1 - General Information'!$G$16</f>
        <v>1901</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125235502</v>
      </c>
      <c r="B6108" t="str">
        <f>'Page 1 - General Information'!$G$16</f>
        <v>1901</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125235502</v>
      </c>
      <c r="B6109" t="str">
        <f>'Page 1 - General Information'!$G$16</f>
        <v>1901</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125235502</v>
      </c>
      <c r="B6110" t="str">
        <f>'Page 1 - General Information'!$G$16</f>
        <v>1901</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125235502</v>
      </c>
      <c r="B6111" t="str">
        <f>'Page 1 - General Information'!$G$16</f>
        <v>1901</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125235502</v>
      </c>
      <c r="B6112" t="str">
        <f>'Page 1 - General Information'!$G$16</f>
        <v>1901</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125235502</v>
      </c>
      <c r="B6113" t="str">
        <f>'Page 1 - General Information'!$G$16</f>
        <v>1901</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125235502</v>
      </c>
      <c r="B6114" t="str">
        <f>'Page 1 - General Information'!$G$16</f>
        <v>1901</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125235502</v>
      </c>
      <c r="B6115" t="str">
        <f>'Page 1 - General Information'!$G$16</f>
        <v>1901</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125235502</v>
      </c>
      <c r="B6116" t="str">
        <f>'Page 1 - General Information'!$G$16</f>
        <v>1901</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125235502</v>
      </c>
      <c r="B6117" t="str">
        <f>'Page 1 - General Information'!$G$16</f>
        <v>1901</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125235502</v>
      </c>
      <c r="B6118" t="str">
        <f>'Page 1 - General Information'!$G$16</f>
        <v>1901</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125235502</v>
      </c>
      <c r="B6119" t="str">
        <f>'Page 1 - General Information'!$G$16</f>
        <v>1901</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125235502</v>
      </c>
      <c r="B6120" t="str">
        <f>'Page 1 - General Information'!$G$16</f>
        <v>1901</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125235502</v>
      </c>
      <c r="B6121" t="str">
        <f>'Page 1 - General Information'!$G$16</f>
        <v>1901</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125235502</v>
      </c>
      <c r="B6122" t="str">
        <f>'Page 1 - General Information'!$G$16</f>
        <v>1901</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125235502</v>
      </c>
      <c r="B6123" t="str">
        <f>'Page 1 - General Information'!$G$16</f>
        <v>1901</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125235502</v>
      </c>
      <c r="B6124" t="str">
        <f>'Page 1 - General Information'!$G$16</f>
        <v>1901</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125235502</v>
      </c>
      <c r="B6125" t="str">
        <f>'Page 1 - General Information'!$G$16</f>
        <v>1901</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125235502</v>
      </c>
      <c r="B6126" t="str">
        <f>'Page 1 - General Information'!$G$16</f>
        <v>1901</v>
      </c>
      <c r="C6126" s="394" t="s">
        <v>19151</v>
      </c>
      <c r="D6126"/>
      <c r="E6126"/>
      <c r="F6126"/>
      <c r="G6126"/>
      <c r="H6126"/>
      <c r="I6126"/>
      <c r="J6126"/>
      <c r="K6126"/>
      <c r="L6126"/>
      <c r="M6126"/>
      <c r="N6126" t="s">
        <v>8334</v>
      </c>
      <c r="O6126"/>
      <c r="P6126" s="400">
        <f>'Page 3 - Financial Information'!M$14</f>
        <v>7093.82</v>
      </c>
      <c r="Q6126"/>
      <c r="R6126"/>
      <c r="S6126" t="s">
        <v>2878</v>
      </c>
      <c r="T6126"/>
      <c r="U6126"/>
      <c r="V6126"/>
      <c r="W6126"/>
      <c r="X6126" s="396"/>
      <c r="Y6126" s="396"/>
    </row>
    <row r="6127" spans="1:25" x14ac:dyDescent="0.25">
      <c r="A6127">
        <f>'Page 1 - General Information'!$G$12</f>
        <v>125235502</v>
      </c>
      <c r="B6127" t="str">
        <f>'Page 1 - General Information'!$G$16</f>
        <v>1901</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125235502</v>
      </c>
      <c r="B6128" t="str">
        <f>'Page 1 - General Information'!$G$16</f>
        <v>1901</v>
      </c>
      <c r="C6128" s="394" t="s">
        <v>19151</v>
      </c>
      <c r="D6128"/>
      <c r="E6128"/>
      <c r="F6128"/>
      <c r="G6128"/>
      <c r="H6128"/>
      <c r="I6128"/>
      <c r="J6128"/>
      <c r="K6128"/>
      <c r="L6128"/>
      <c r="M6128"/>
      <c r="N6128" t="s">
        <v>8334</v>
      </c>
      <c r="O6128"/>
      <c r="P6128" s="400">
        <f>'Page 3 - Financial Information'!O$14</f>
        <v>7133.11</v>
      </c>
      <c r="Q6128"/>
      <c r="R6128"/>
      <c r="S6128" t="s">
        <v>2880</v>
      </c>
      <c r="T6128"/>
      <c r="U6128"/>
      <c r="V6128"/>
      <c r="W6128"/>
      <c r="X6128" s="396"/>
      <c r="Y6128" s="396"/>
    </row>
    <row r="6129" spans="1:25" x14ac:dyDescent="0.25">
      <c r="A6129">
        <f>'Page 1 - General Information'!$G$12</f>
        <v>125235502</v>
      </c>
      <c r="B6129" t="str">
        <f>'Page 1 - General Information'!$G$16</f>
        <v>1901</v>
      </c>
      <c r="C6129" s="394" t="s">
        <v>19151</v>
      </c>
      <c r="D6129"/>
      <c r="E6129"/>
      <c r="F6129"/>
      <c r="G6129"/>
      <c r="H6129"/>
      <c r="I6129"/>
      <c r="J6129"/>
      <c r="K6129"/>
      <c r="L6129"/>
      <c r="M6129"/>
      <c r="N6129" t="s">
        <v>8334</v>
      </c>
      <c r="O6129"/>
      <c r="P6129" s="400">
        <f>'Page 3 - Financial Information'!P$14</f>
        <v>0</v>
      </c>
      <c r="Q6129"/>
      <c r="R6129"/>
      <c r="S6129" t="s">
        <v>2881</v>
      </c>
      <c r="T6129"/>
      <c r="U6129"/>
      <c r="V6129"/>
      <c r="W6129"/>
      <c r="X6129" s="396"/>
      <c r="Y6129" s="396"/>
    </row>
    <row r="6130" spans="1:25" x14ac:dyDescent="0.25">
      <c r="A6130">
        <f>'Page 1 - General Information'!$G$12</f>
        <v>125235502</v>
      </c>
      <c r="B6130" t="str">
        <f>'Page 1 - General Information'!$G$16</f>
        <v>1901</v>
      </c>
      <c r="C6130" s="394" t="s">
        <v>19151</v>
      </c>
      <c r="D6130"/>
      <c r="E6130"/>
      <c r="F6130"/>
      <c r="G6130"/>
      <c r="H6130"/>
      <c r="I6130"/>
      <c r="J6130"/>
      <c r="K6130"/>
      <c r="L6130"/>
      <c r="M6130"/>
      <c r="N6130" t="s">
        <v>8334</v>
      </c>
      <c r="O6130"/>
      <c r="P6130" s="400">
        <f>'Page 3 - Financial Information'!Q$14</f>
        <v>0</v>
      </c>
      <c r="Q6130"/>
      <c r="R6130"/>
      <c r="S6130" t="s">
        <v>2882</v>
      </c>
      <c r="T6130"/>
      <c r="U6130"/>
      <c r="V6130"/>
      <c r="W6130"/>
      <c r="X6130" s="396"/>
      <c r="Y6130" s="396"/>
    </row>
    <row r="6131" spans="1:25" x14ac:dyDescent="0.25">
      <c r="A6131">
        <f>'Page 1 - General Information'!$G$12</f>
        <v>125235502</v>
      </c>
      <c r="B6131" t="str">
        <f>'Page 1 - General Information'!$G$16</f>
        <v>1901</v>
      </c>
      <c r="C6131" s="394" t="s">
        <v>19151</v>
      </c>
      <c r="D6131"/>
      <c r="E6131"/>
      <c r="F6131"/>
      <c r="G6131"/>
      <c r="H6131"/>
      <c r="I6131"/>
      <c r="J6131"/>
      <c r="K6131"/>
      <c r="L6131"/>
      <c r="M6131"/>
      <c r="N6131" t="s">
        <v>8334</v>
      </c>
      <c r="O6131"/>
      <c r="P6131" s="400">
        <f>'Page 3 - Financial Information'!R$14</f>
        <v>0</v>
      </c>
      <c r="Q6131"/>
      <c r="R6131"/>
      <c r="S6131" t="s">
        <v>2883</v>
      </c>
      <c r="T6131"/>
      <c r="U6131"/>
      <c r="V6131"/>
      <c r="W6131"/>
      <c r="X6131" s="396"/>
      <c r="Y6131" s="396"/>
    </row>
    <row r="6132" spans="1:25" x14ac:dyDescent="0.25">
      <c r="A6132">
        <f>'Page 1 - General Information'!$G$12</f>
        <v>125235502</v>
      </c>
      <c r="B6132" t="str">
        <f>'Page 1 - General Information'!$G$16</f>
        <v>1901</v>
      </c>
      <c r="C6132" s="394" t="s">
        <v>19151</v>
      </c>
      <c r="D6132"/>
      <c r="E6132"/>
      <c r="F6132"/>
      <c r="G6132"/>
      <c r="H6132"/>
      <c r="I6132"/>
      <c r="J6132"/>
      <c r="K6132"/>
      <c r="L6132"/>
      <c r="M6132"/>
      <c r="N6132" t="s">
        <v>8334</v>
      </c>
      <c r="O6132"/>
      <c r="P6132" s="400">
        <f>'Page 3 - Financial Information'!S$14</f>
        <v>0</v>
      </c>
      <c r="Q6132"/>
      <c r="R6132"/>
      <c r="S6132" t="s">
        <v>2884</v>
      </c>
      <c r="T6132"/>
      <c r="U6132"/>
      <c r="V6132"/>
      <c r="W6132"/>
      <c r="X6132" s="396"/>
      <c r="Y6132" s="396"/>
    </row>
    <row r="6133" spans="1:25" x14ac:dyDescent="0.25">
      <c r="A6133">
        <f>'Page 1 - General Information'!$G$12</f>
        <v>125235502</v>
      </c>
      <c r="B6133" t="str">
        <f>'Page 1 - General Information'!$G$16</f>
        <v>1901</v>
      </c>
      <c r="C6133" s="394" t="s">
        <v>19151</v>
      </c>
      <c r="D6133"/>
      <c r="E6133"/>
      <c r="F6133"/>
      <c r="G6133"/>
      <c r="H6133"/>
      <c r="I6133"/>
      <c r="J6133"/>
      <c r="K6133"/>
      <c r="L6133"/>
      <c r="M6133"/>
      <c r="N6133" t="s">
        <v>8334</v>
      </c>
      <c r="O6133"/>
      <c r="P6133" s="400">
        <f>'Page 3 - Financial Information'!T$14</f>
        <v>0</v>
      </c>
      <c r="Q6133"/>
      <c r="R6133"/>
      <c r="S6133" t="s">
        <v>2885</v>
      </c>
      <c r="T6133"/>
      <c r="U6133"/>
      <c r="V6133"/>
      <c r="W6133"/>
      <c r="X6133" s="396"/>
      <c r="Y6133" s="396"/>
    </row>
    <row r="6134" spans="1:25" x14ac:dyDescent="0.25">
      <c r="A6134">
        <f>'Page 1 - General Information'!$G$12</f>
        <v>125235502</v>
      </c>
      <c r="B6134" t="str">
        <f>'Page 1 - General Information'!$G$16</f>
        <v>1901</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125235502</v>
      </c>
      <c r="B6135" t="str">
        <f>'Page 1 - General Information'!$G$16</f>
        <v>1901</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125235502</v>
      </c>
      <c r="B6136" t="str">
        <f>'Page 1 - General Information'!$G$16</f>
        <v>1901</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125235502</v>
      </c>
      <c r="B6137" t="str">
        <f>'Page 1 - General Information'!$G$16</f>
        <v>1901</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No</v>
      </c>
      <c r="W6137"/>
      <c r="X6137" s="396"/>
      <c r="Y6137" s="396"/>
    </row>
    <row r="6138" spans="1:25" x14ac:dyDescent="0.25">
      <c r="A6138">
        <f>'Page 1 - General Information'!$G$12</f>
        <v>125235502</v>
      </c>
      <c r="B6138" t="str">
        <f>'Page 1 - General Information'!$G$16</f>
        <v>1901</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James Orwig</v>
      </c>
      <c r="W6138"/>
      <c r="X6138" s="396"/>
      <c r="Y6138" s="396"/>
    </row>
    <row r="6139" spans="1:25" x14ac:dyDescent="0.25">
      <c r="A6139">
        <f>'Page 1 - General Information'!$G$12</f>
        <v>125235502</v>
      </c>
      <c r="B6139" t="str">
        <f>'Page 1 - General Information'!$G$16</f>
        <v>1901</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610-359-4267</v>
      </c>
      <c r="W6139"/>
      <c r="X6139" s="396"/>
      <c r="Y6139" s="396"/>
    </row>
    <row r="6140" spans="1:25" x14ac:dyDescent="0.25">
      <c r="A6140">
        <f>'Page 1 - General Information'!$G$12</f>
        <v>125235502</v>
      </c>
      <c r="B6140" t="str">
        <f>'Page 1 - General Information'!$G$16</f>
        <v>1901</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0</v>
      </c>
      <c r="W6140"/>
      <c r="X6140" s="396"/>
      <c r="Y6140" s="396"/>
    </row>
    <row r="6141" spans="1:25" x14ac:dyDescent="0.25">
      <c r="A6141">
        <f>'Page 1 - General Information'!$G$12</f>
        <v>125235502</v>
      </c>
      <c r="B6141" t="str">
        <f>'Page 1 - General Information'!$G$16</f>
        <v>1901</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jorwig@mnsd.org</v>
      </c>
      <c r="W6141"/>
      <c r="X6141" s="396"/>
      <c r="Y6141" s="396"/>
    </row>
    <row r="6142" spans="1:25" x14ac:dyDescent="0.25">
      <c r="A6142">
        <f>'Page 1 - General Information'!$G$12</f>
        <v>125235502</v>
      </c>
      <c r="B6142" t="str">
        <f>'Page 1 - General Information'!$G$16</f>
        <v>1901</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Chris Gicking</v>
      </c>
      <c r="W6142"/>
      <c r="X6142" s="396"/>
      <c r="Y6142" s="396"/>
    </row>
    <row r="6143" spans="1:25" x14ac:dyDescent="0.25">
      <c r="A6143">
        <f>'Page 1 - General Information'!$G$12</f>
        <v>125235502</v>
      </c>
      <c r="B6143" t="str">
        <f>'Page 1 - General Information'!$G$16</f>
        <v>1901</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610-359-4232</v>
      </c>
      <c r="W6143"/>
      <c r="X6143" s="396"/>
      <c r="Y6143" s="396"/>
    </row>
    <row r="6144" spans="1:25" x14ac:dyDescent="0.25">
      <c r="A6144">
        <f>'Page 1 - General Information'!$G$12</f>
        <v>125235502</v>
      </c>
      <c r="B6144" t="str">
        <f>'Page 1 - General Information'!$G$16</f>
        <v>1901</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0</v>
      </c>
      <c r="W6144"/>
      <c r="X6144" s="396"/>
      <c r="Y6144" s="396"/>
    </row>
    <row r="6145" spans="1:25" x14ac:dyDescent="0.25">
      <c r="A6145">
        <f>'Page 1 - General Information'!$G$12</f>
        <v>125235502</v>
      </c>
      <c r="B6145" t="str">
        <f>'Page 1 - General Information'!$G$16</f>
        <v>1901</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cgicking@mnsd.org</v>
      </c>
      <c r="W6145"/>
      <c r="X6145" s="396"/>
      <c r="Y6145" s="396"/>
    </row>
    <row r="6146" spans="1:25" x14ac:dyDescent="0.25">
      <c r="A6146" s="273">
        <f>'Page 1 - General Information'!$G$12</f>
        <v>125235502</v>
      </c>
      <c r="B6146" t="str">
        <f>'Page 1 - General Information'!$G$16</f>
        <v>1901</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t="str">
        <f>'Page 5 - Comments'!E15</f>
        <v xml:space="preserve">All transporation costs are listed with the 8th grade teams, most teams travel together. IN addition costs for the athletics trainer and awards are attributed  evenly to teams. The trainer is accessible to all teams equally. For supplies, equipment and uniform expenditures, all dollar figues are outlined as 8th grade. Programs are given funding based on their needs. Uniforms are ordered on a rotation cycle, unless the set is in bad shape. </v>
      </c>
      <c r="W6146"/>
      <c r="X6146" s="396"/>
      <c r="Y6146" s="396"/>
    </row>
    <row r="6147" spans="1:25" x14ac:dyDescent="0.25">
      <c r="A6147" s="273">
        <f>'Page 1 - General Information'!$G$12</f>
        <v>125235502</v>
      </c>
      <c r="B6147" t="str">
        <f>'Page 1 - General Information'!$G$16</f>
        <v>1901</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125235502</v>
      </c>
      <c r="B6148" t="str">
        <f>'Page 1 - General Information'!$G$16</f>
        <v>1901</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125235502</v>
      </c>
      <c r="B6149" t="str">
        <f>'Page 1 - General Information'!$G$16</f>
        <v>1901</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125235502</v>
      </c>
      <c r="B6150" t="str">
        <f>'Page 1 - General Information'!$G$16</f>
        <v>1901</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125235502</v>
      </c>
      <c r="B6151" t="str">
        <f>'Page 1 - General Information'!$G$16</f>
        <v>1901</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125235502</v>
      </c>
      <c r="B6152" t="str">
        <f>'Page 1 - General Information'!$G$16</f>
        <v>1901</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125235502</v>
      </c>
      <c r="B6153" t="str">
        <f>'Page 1 - General Information'!$G$16</f>
        <v>1901</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125235502</v>
      </c>
      <c r="B6154" t="str">
        <f>'Page 1 - General Information'!$G$16</f>
        <v>1901</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125235502</v>
      </c>
      <c r="B6155" t="str">
        <f>'Page 1 - General Information'!$G$16</f>
        <v>1901</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125235502</v>
      </c>
      <c r="B6156" t="str">
        <f>'Page 1 - General Information'!$G$16</f>
        <v>1901</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125235502</v>
      </c>
      <c r="B6157" t="str">
        <f>'Page 1 - General Information'!$G$16</f>
        <v>1901</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125235502</v>
      </c>
      <c r="B6158" t="str">
        <f>'Page 1 - General Information'!$G$16</f>
        <v>1901</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125235502</v>
      </c>
      <c r="B6159" t="str">
        <f>'Page 1 - General Information'!$G$16</f>
        <v>1901</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125235502</v>
      </c>
      <c r="B6160" t="str">
        <f>'Page 1 - General Information'!$G$16</f>
        <v>1901</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BED02C96-ED29-47C7-B606-4C1A779679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Christopher E. Lee</cp:lastModifiedBy>
  <cp:lastPrinted>2015-09-15T13:26:19Z</cp:lastPrinted>
  <dcterms:created xsi:type="dcterms:W3CDTF">2009-08-28T15:54:11Z</dcterms:created>
  <dcterms:modified xsi:type="dcterms:W3CDTF">2022-10-18T13:10:36Z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